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autoCompressPictures="0"/>
  <bookViews>
    <workbookView xWindow="0" yWindow="0" windowWidth="28800" windowHeight="17480" firstSheet="1" activeTab="4"/>
  </bookViews>
  <sheets>
    <sheet name="Anlage 1 - Bußgelder 2007" sheetId="7" r:id="rId1"/>
    <sheet name="Anlage 2 - Bußgelder 2008" sheetId="6" r:id="rId2"/>
    <sheet name="Anlage 3 - Bußgelder 2009" sheetId="1" r:id="rId3"/>
    <sheet name="Anlage 4 - Bußgelder 2010" sheetId="4" r:id="rId4"/>
    <sheet name="Anlage 5 - Bußgelder 2011" sheetId="5" r:id="rId5"/>
  </sheets>
  <definedNames>
    <definedName name="_xlnm._FilterDatabase" localSheetId="0" hidden="1">'Anlage 1 - Bußgelder 2007'!$A$1:$E$2</definedName>
    <definedName name="_xlnm._FilterDatabase" localSheetId="1" hidden="1">'Anlage 2 - Bußgelder 2008'!$A$1:$E$2</definedName>
    <definedName name="_xlnm._FilterDatabase" localSheetId="2" hidden="1">'Anlage 3 - Bußgelder 2009'!$A$2:$E$3</definedName>
    <definedName name="_xlnm._FilterDatabase" localSheetId="3" hidden="1">'Anlage 4 - Bußgelder 2010'!#REF!</definedName>
    <definedName name="_xlnm._FilterDatabase" localSheetId="4" hidden="1">'Anlage 5 - Bußgelder 2011'!#REF!</definedName>
    <definedName name="Abfrage_von_Bussgeld_161" localSheetId="2">'Anlage 3 - Bußgelder 2009'!$A$70:$F$70</definedName>
    <definedName name="Abfrage_von_Bussgeld_162" localSheetId="2">'Anlage 3 - Bußgelder 2009'!$A$69:$AA$69</definedName>
    <definedName name="Abfrage_von_Bussgeld_163" localSheetId="2">'Anlage 3 - Bußgelder 2009'!$A$117:$AA$117</definedName>
    <definedName name="Abfrage_von_Bussgeld_164" localSheetId="2">'Anlage 3 - Bußgelder 2009'!$A$113:$F$116</definedName>
    <definedName name="Abfrage_von_Bussgeld_165" localSheetId="2">'Anlage 3 - Bußgelder 2009'!#REF!</definedName>
    <definedName name="Abfrage_von_Bussgeld_165" localSheetId="3">'Anlage 4 - Bußgelder 2010'!#REF!</definedName>
    <definedName name="Abfrage_von_Bussgeld_165" localSheetId="4">'Anlage 5 - Bußgelder 2011'!#REF!</definedName>
    <definedName name="Abfrage_von_Bussgeld_166" localSheetId="2">'Anlage 3 - Bußgelder 2009'!$A$112:$F$114</definedName>
    <definedName name="Abfrage_von_Bussgeld_167" localSheetId="2">'Anlage 3 - Bußgelder 2009'!$A$91:$AA$93</definedName>
    <definedName name="Abfrage_von_Bussgeld_168" localSheetId="2">'Anlage 3 - Bußgelder 2009'!#REF!</definedName>
    <definedName name="Abfrage_von_Bussgeld_168" localSheetId="3">'Anlage 4 - Bußgelder 2010'!#REF!</definedName>
    <definedName name="Abfrage_von_Bussgeld_168" localSheetId="4">'Anlage 5 - Bußgelder 2011'!#REF!</definedName>
    <definedName name="Abfrage_von_Bussgeld_169" localSheetId="2">'Anlage 3 - Bußgelder 2009'!$A$114:$F$117</definedName>
    <definedName name="Abfrage_von_Bussgeld_170" localSheetId="2">'Anlage 3 - Bußgelder 2009'!$A$95:$AA$95</definedName>
    <definedName name="Abfrage_von_Bussgeld_171" localSheetId="2">'Anlage 3 - Bußgelder 2009'!#REF!</definedName>
    <definedName name="Abfrage_von_Bussgeld_171" localSheetId="3">'Anlage 4 - Bußgelder 2010'!#REF!</definedName>
    <definedName name="Abfrage_von_Bussgeld_171" localSheetId="4">'Anlage 5 - Bußgelder 2011'!#REF!</definedName>
    <definedName name="_xlnm.Print_Area" localSheetId="0">'Anlage 1 - Bußgelder 2007'!$A$1:$E$382</definedName>
    <definedName name="_xlnm.Print_Area" localSheetId="1">'Anlage 2 - Bußgelder 2008'!$A$1:$E$401</definedName>
    <definedName name="_xlnm.Print_Area" localSheetId="2">'Anlage 3 - Bußgelder 2009'!$A$1:$E$367</definedName>
    <definedName name="_xlnm.Print_Area" localSheetId="3">'Anlage 4 - Bußgelder 2010'!$A$1:$E$394</definedName>
    <definedName name="_xlnm.Print_Area" localSheetId="4">'Anlage 5 - Bußgelder 2011'!$A$1:$E$358</definedName>
    <definedName name="_xlnm.Print_Titles" localSheetId="0">'Anlage 1 - Bußgelder 2007'!$1:$1</definedName>
    <definedName name="_xlnm.Print_Titles" localSheetId="1">'Anlage 2 - Bußgelder 2008'!$1:$1</definedName>
    <definedName name="_xlnm.Print_Titles" localSheetId="2">'Anlage 3 - Bußgelder 2009'!$1:$1</definedName>
    <definedName name="_xlnm.Print_Titles" localSheetId="4">'Anlage 5 - Bußgelder 2011'!$1:$1</definedName>
    <definedName name="ExterneDaten2" localSheetId="0">'Anlage 1 - Bußgelder 2007'!$A$1:$E$2</definedName>
    <definedName name="ExterneDaten2" localSheetId="1">'Anlage 2 - Bußgelder 2008'!$A$1:$E$2</definedName>
    <definedName name="ExterneDaten2" localSheetId="2">'Anlage 3 - Bußgelder 2009'!$A$2:$E$3</definedName>
    <definedName name="ExterneDaten2" localSheetId="3">'Anlage 4 - Bußgelder 2010'!#REF!</definedName>
    <definedName name="ExterneDaten2" localSheetId="4">'Anlage 5 - Bußgelder 2011'!#REF!</definedName>
    <definedName name="ExterneDaten6_52" localSheetId="2">'Anlage 3 - Bußgelder 2009'!$A$67:$AB$67</definedName>
    <definedName name="ExterneDaten6_52" localSheetId="4">'Anlage 5 - Bußgelder 2011'!$A$89:$AC$91</definedName>
    <definedName name="ExterneDaten6_54" localSheetId="2">'Anlage 3 - Bußgelder 2009'!$A$111:$AB$113</definedName>
    <definedName name="ExterneDaten6_54" localSheetId="4">'Anlage 5 - Bußgelder 2011'!$A$93:$AC$93</definedName>
    <definedName name="ExterneDaten6_55" localSheetId="2">'Anlage 3 - Bußgelder 2009'!$A$83:$AB$84</definedName>
    <definedName name="ExterneDaten6_55" localSheetId="4">'Anlage 5 - Bußgelder 2011'!$A$241:$AC$243</definedName>
    <definedName name="ExterneDaten6_56" localSheetId="4">'Anlage 5 - Bußgelder 2011'!$A$239:$AC$240</definedName>
    <definedName name="ExterneDaten6_57" localSheetId="4">'Anlage 5 - Bußgelder 2011'!$A$227:$AC$228</definedName>
    <definedName name="ExterneDaten6_58" localSheetId="4">'Anlage 5 - Bußgelder 2011'!$A$225:$AC$226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0" i="7" l="1"/>
  <c r="D370" i="7"/>
  <c r="E376" i="7"/>
  <c r="C370" i="7"/>
  <c r="E374" i="7"/>
  <c r="E400" i="6"/>
  <c r="E2" i="6"/>
  <c r="D2" i="6"/>
  <c r="C2" i="6"/>
  <c r="E380" i="7"/>
  <c r="E351" i="5"/>
  <c r="E349" i="5"/>
  <c r="E353" i="5"/>
  <c r="E2" i="4"/>
  <c r="D2" i="4"/>
  <c r="E386" i="4"/>
  <c r="C2" i="4"/>
  <c r="E384" i="4"/>
  <c r="E388" i="4"/>
  <c r="E2" i="1"/>
  <c r="D2" i="1"/>
  <c r="E360" i="1"/>
  <c r="C196" i="1"/>
  <c r="C2" i="1"/>
  <c r="E358" i="1"/>
  <c r="E366" i="1"/>
  <c r="E362" i="1"/>
  <c r="E357" i="5"/>
  <c r="E392" i="4"/>
</calcChain>
</file>

<file path=xl/connections.xml><?xml version="1.0" encoding="utf-8"?>
<connections xmlns="http://schemas.openxmlformats.org/spreadsheetml/2006/main">
  <connection id="1" name="Verbindung" type="1" refreshedVersion="0" savePassword="1" background="1" saveData="1">
    <dbPr connection="DBQ=C:\ACCESS\BUSSINST.MDB;DefaultDir=C:\ACCESS;Driver={Microsoft Access-Treiber (*.mdb)};DriverId=25;FIL=MS Access;ImplicitCommitSync=Yes;MaxBufferSize=512;MaxScanRows=8;PageTimeout=5;SafeTransactions=0;Threads=3;UserCommitSync=Yes;" command="SELECT Auszahlungen.INr, INST.IName, Auszahlungen.AnweisungsDatum, Auszahlungen.VerteilungsNr, INST.keineVerteilung, INST.Stichwort, Auszahlungen.Betrag, INST.Sperrvermerk_x000d__x000a_FROM `C:\ACCESS\BUSSINST`.Auszahlungen Auszahlungen, `C:\ACCESS\BUSSINST`.INST INST_x000d__x000a_WHERE Auszahlungen.INr = INST.INr AND ((Auszahlungen.AnweisungsDatum&gt;{ts '1998-02-20 00:00:00'} And Auszahlungen.AnweisungsDatum&lt;={ts '2000-01-10 00:00:00'}))_x000d__x000a_ORDER BY Auszahlungen.INr, Auszahlungen.AnweisungsDatum"/>
  </connection>
  <connection id="2" name="Verbindung1" type="1" refreshedVersion="0" savePassword="1" background="1" saveData="1">
    <dbPr connection="DBQ=C:\ACCESS\BUSSINST.MDB;DefaultDir=C:\ACCESS;Driver={Microsoft Access-Treiber (*.mdb)};DriverId=25;FIL=MS Access;ImplicitCommitSync=Yes;MaxBufferSize=512;MaxScanRows=8;PageTimeout=5;SafeTransactions=0;Threads=3;UserCommitSync=Yes;" command="SELECT Auszahlungen.INr, INST.IName, Auszahlungen.AnweisungsDatum, Auszahlungen.VerteilungsNr, INST.keineVerteilung, INST.Stichwort, Auszahlungen.Betrag, INST.Sperrvermerk_x000d__x000a_FROM `C:\ACCESS\BUSSINST`.Auszahlungen Auszahlungen, `C:\ACCESS\BUSSINST`.INST INST_x000d__x000a_WHERE Auszahlungen.INr = INST.INr AND ((Auszahlungen.AnweisungsDatum&gt;{ts '1998-02-20 00:00:00'} And Auszahlungen.AnweisungsDatum&lt;={ts '2000-01-10 00:00:00'}))_x000d__x000a_ORDER BY Auszahlungen.INr, Auszahlungen.AnweisungsDatum"/>
  </connection>
  <connection id="3" name="Verbindung111" type="1" refreshedVersion="0" savePassword="1" background="1" saveData="1">
    <dbPr connection="DSN=Bussgeld;DBQ=G:\Amt_A\A1\A11\Bussgeld\BUSSDATA.mdb;DriverId=25;FIL=MS Access;MaxBufferSize=2048;PageTimeout=5;PWD=start;SystemDB=G:\Amt_A\A1\A11\Bussgeld\bussgeld.mdw;UID=quaddel;" command="SELECT Auszahlungen.INr, INST.IName, INST.keineVerteilung, Auszahlungen.VerteilungsNr, Auszahlungen.AnweisungsDatum, Auszahlungen.Betrag_x000d__x000a_FROM `G:\Amt_A\A1\A11\Bussgeld\BUSSDATA`.Auszahlungen Auszahlungen, `G:\Amt_A\A1\A11\Bussgeld\BUSSDATA`.INST INST_x000d__x000a_WHERE Auszahlungen.INr = INST.INr AND ((Auszahlungen.AnweisungsDatum={ts '2001-09-05 00:00:00'}))"/>
  </connection>
  <connection id="4" name="Verbindung121" type="1" refreshedVersion="0" savePassword="1" background="1" saveData="1">
    <dbPr connection="DSN=Bussgeld;DBQ=G:\Amt_A\A1\A11\Bussgeld\BUSSDATA.mdb;DriverId=25;FIL=MS Access;MaxBufferSize=2048;PageTimeout=5;PWD=start;SystemDB=G:\Amt_A\A1\A11\Bussgeld\bussgeld.mdw;UID=quaddel;" command="SELECT Auszahlungen.INr, INST.IName, INST.keineVerteilung, Auszahlungen.VerteilungsNr, Auszahlungen.AnweisungsDatum, Auszahlungen.Betrag, INST.Fördergebiete, INST.AZ, INST.Strasse, INST.HausNr, INST.PLZ, INST.Ort_x000d__x000a_FROM `G:\Amt_A\A1\A11\Bussgeld\BUSSDATA`.Auszahlungen Auszahlungen, `G:\Amt_A\A1\A11\Bussgeld\BUSSDATA`.INST INST_x000d__x000a_WHERE Auszahlungen.INr = INST.INr AND ((Auszahlungen.AnweisungsDatum={ts '2001-05-17 00:00:00'}))_x000d__x000a_ORDER BY Auszahlungen.INr"/>
  </connection>
  <connection id="5" name="Verbindung131" type="1" refreshedVersion="0" savePassword="1" background="1" saveData="1">
    <dbPr connection="DBQ=C:\ACCESS\BUSSINST.MDB;DefaultDir=C:\ACCESS;Driver={Microsoft Access-Treiber (*.mdb)};DriverId=25;FIL=MS Access;ImplicitCommitSync=Yes;MaxBufferSize=512;MaxScanRows=8;PageTimeout=5;SafeTransactions=0;Threads=3;UserCommitSync=Yes;" command="SELECT INST.INr, INST.IName, INST.keineVerteilung, Auszahlungen.VerteilungsNr, Auszahlungen.AnweisungsDatum, Auszahlungen.Betrag, INST.AZ, INST.Strasse, INST.HausNr, INST.PLZ, INST.Ort, INST.Fördergebiete_x000d__x000a_FROM `C:\ACCESS\BUSSINST`.Auszahlungen Auszahlungen, `C:\ACCESS\BUSSINST`.INST INST_x000d__x000a_WHERE Auszahlungen.INr = INST.INr AND ((Auszahlungen.AnweisungsDatum={ts '2001-01-16 00:00:00'}))_x000d__x000a_ORDER BY INST.INr"/>
  </connection>
  <connection id="6" name="Verbindung15" type="1" refreshedVersion="0" savePassword="1" background="1" saveData="1">
    <dbPr connection="DBQ=C:\ACCESS\BUSSINST.MDB;DefaultDir=C:\ACCESS;Driver={Microsoft Access-Treiber (*.mdb)};DriverId=25;FIL=MS Access;ImplicitCommitSync=Yes;MaxBufferSize=512;MaxScanRows=8;PageTimeout=5;SafeTransactions=0;Threads=3;UserCommitSync=Yes;" command="SELECT Auszahlungen.INr, INST.IName, Auszahlungen.AnweisungsDatum, Auszahlungen.VerteilungsNr, INST.keineVerteilung, INST.Stichwort, Auszahlungen.Betrag, INST.Sperrvermerk_x000d__x000a_FROM `C:\ACCESS\BUSSINST`.Auszahlungen Auszahlungen, `C:\ACCESS\BUSSINST`.INST INST_x000d__x000a_WHERE Auszahlungen.INr = INST.INr AND ((Auszahlungen.AnweisungsDatum&gt;{ts '1998-02-20 00:00:00'} And Auszahlungen.AnweisungsDatum&lt;={ts '2000-01-10 00:00:00'}))_x000d__x000a_ORDER BY Auszahlungen.INr, Auszahlungen.AnweisungsDatum"/>
  </connection>
  <connection id="7" name="Verbindung16" type="1" refreshedVersion="0" savePassword="1" background="1" saveData="1">
    <dbPr connection="DBQ=C:\ACCESS\BUSSINST.MDB;DefaultDir=C:\ACCESS;Driver={Microsoft Access-Treiber (*.mdb)};DriverId=25;FIL=MS Access;ImplicitCommitSync=Yes;MaxBufferSize=512;MaxScanRows=8;PageTimeout=5;SafeTransactions=0;Threads=3;UserCommitSync=Yes;" command="SELECT INST.INr, INST.IName, INST.keineVerteilung, Auszahlungen.VerteilungsNr, Auszahlungen.AnweisungsDatum, Auszahlungen.Betrag, INST.AZ, INST.Strasse, INST.HausNr, INST.PLZ, INST.Ort, INST.Fördergebiete_x000d__x000a_FROM `C:\ACCESS\BUSSINST`.Auszahlungen Auszahlungen, `C:\ACCESS\BUSSINST`.INST INST_x000d__x000a_WHERE Auszahlungen.INr = INST.INr AND ((Auszahlungen.AnweisungsDatum={ts '2001-01-16 00:00:00'}))_x000d__x000a_ORDER BY INST.INr"/>
  </connection>
  <connection id="8" name="Verbindung17761" type="1" refreshedVersion="0" savePassword="1" background="1" saveData="1">
    <dbPr connection="DBQ=C:\ACCESS\BUSSINST.MDB;DefaultDir=C:\ACCESS;Driver={Microsoft Access-Treiber (*.mdb)};DriverId=25;FIL=MS Access;ImplicitCommitSync=Yes;MaxBufferSize=512;MaxScanRows=8;PageTimeout=5;SafeTransactions=0;Threads=3;UserCommitSync=Yes;" command="SELECT INST.INr, INST.IName, INST.keineVerteilung, Auszahlungen.VerteilungsNr, Auszahlungen.AnweisungsDatum, Auszahlungen.Betrag, INST.AZ, INST.Strasse, INST.HausNr, INST.PLZ, INST.Ort, INST.Fördergebiete_x000d__x000a_FROM `C:\ACCESS\BUSSINST`.Auszahlungen Auszahlungen, `C:\ACCESS\BUSSINST`.INST INST_x000d__x000a_WHERE Auszahlungen.INr = INST.INr AND ((Auszahlungen.AnweisungsDatum={ts '2001-01-16 00:00:00'}))_x000d__x000a_ORDER BY INST.INr"/>
  </connection>
  <connection id="9" name="Verbindung1776112" type="1" refreshedVersion="0" savePassword="1" background="1" saveData="1">
    <dbPr connection="DBQ=C:\ACCESS\BUSSINST.MDB;DefaultDir=C:\ACCESS;Driver={Microsoft Access-Treiber (*.mdb)};DriverId=25;FIL=MS Access;ImplicitCommitSync=Yes;MaxBufferSize=512;MaxScanRows=8;PageTimeout=5;SafeTransactions=0;Threads=3;UserCommitSync=Yes;" command="SELECT INST.INr, INST.IName, INST.keineVerteilung, Auszahlungen.VerteilungsNr, Auszahlungen.AnweisungsDatum, Auszahlungen.Betrag, INST.AZ, INST.Strasse, INST.HausNr, INST.PLZ, INST.Ort, INST.Fördergebiete_x000d__x000a_FROM `C:\ACCESS\BUSSINST`.Auszahlungen Auszahlungen, `C:\ACCESS\BUSSINST`.INST INST_x000d__x000a_WHERE Auszahlungen.INr = INST.INr AND ((Auszahlungen.AnweisungsDatum={ts '2001-01-16 00:00:00'}))_x000d__x000a_ORDER BY INST.INr"/>
  </connection>
  <connection id="10" name="Verbindung1776132" type="1" refreshedVersion="0" savePassword="1" background="1" saveData="1">
    <dbPr connection="DBQ=C:\ACCESS\BUSSINST.MDB;DefaultDir=C:\ACCESS;Driver={Microsoft Access-Treiber (*.mdb)};DriverId=25;FIL=MS Access;ImplicitCommitSync=Yes;MaxBufferSize=512;MaxScanRows=8;PageTimeout=5;SafeTransactions=0;Threads=3;UserCommitSync=Yes;" command="SELECT INST.INr, INST.IName, INST.keineVerteilung, Auszahlungen.VerteilungsNr, Auszahlungen.AnweisungsDatum, Auszahlungen.Betrag, INST.AZ, INST.Strasse, INST.HausNr, INST.PLZ, INST.Ort, INST.Fördergebiete_x000d__x000a_FROM `C:\ACCESS\BUSSINST`.Auszahlungen Auszahlungen, `C:\ACCESS\BUSSINST`.INST INST_x000d__x000a_WHERE Auszahlungen.INr = INST.INr AND ((Auszahlungen.AnweisungsDatum={ts '2001-01-16 00:00:00'}))_x000d__x000a_ORDER BY INST.INr"/>
  </connection>
  <connection id="11" name="Verbindung17841" type="1" refreshedVersion="0" savePassword="1" background="1" saveData="1">
    <dbPr connection="DBQ=C:\ACCESS\BUSSINST.MDB;DefaultDir=C:\ACCESS;Driver={Microsoft Access-Treiber (*.mdb)};DriverId=25;FIL=MS Access;ImplicitCommitSync=Yes;MaxBufferSize=512;MaxScanRows=8;PageTimeout=5;SafeTransactions=0;Threads=3;UserCommitSync=Yes;" command="SELECT INST.INr, INST.IName, INST.keineVerteilung, Auszahlungen.VerteilungsNr, Auszahlungen.AnweisungsDatum, Auszahlungen.Betrag, INST.AZ, INST.Strasse, INST.HausNr, INST.PLZ, INST.Ort, INST.Fördergebiete_x000d__x000a_FROM `C:\ACCESS\BUSSINST`.Auszahlungen Auszahlungen, `C:\ACCESS\BUSSINST`.INST INST_x000d__x000a_WHERE Auszahlungen.INr = INST.INr AND ((Auszahlungen.AnweisungsDatum={ts '2001-01-16 00:00:00'}))_x000d__x000a_ORDER BY INST.INr"/>
  </connection>
  <connection id="12" name="Verbindung1784112" type="1" refreshedVersion="0" savePassword="1" background="1" saveData="1">
    <dbPr connection="DBQ=C:\ACCESS\BUSSINST.MDB;DefaultDir=C:\ACCESS;Driver={Microsoft Access-Treiber (*.mdb)};DriverId=25;FIL=MS Access;ImplicitCommitSync=Yes;MaxBufferSize=512;MaxScanRows=8;PageTimeout=5;SafeTransactions=0;Threads=3;UserCommitSync=Yes;" command="SELECT INST.INr, INST.IName, INST.keineVerteilung, Auszahlungen.VerteilungsNr, Auszahlungen.AnweisungsDatum, Auszahlungen.Betrag, INST.AZ, INST.Strasse, INST.HausNr, INST.PLZ, INST.Ort, INST.Fördergebiete_x000d__x000a_FROM `C:\ACCESS\BUSSINST`.Auszahlungen Auszahlungen, `C:\ACCESS\BUSSINST`.INST INST_x000d__x000a_WHERE Auszahlungen.INr = INST.INr AND ((Auszahlungen.AnweisungsDatum={ts '2001-01-16 00:00:00'}))_x000d__x000a_ORDER BY INST.INr"/>
  </connection>
  <connection id="13" name="Verbindung1784132" type="1" refreshedVersion="0" savePassword="1" background="1" saveData="1">
    <dbPr connection="DBQ=C:\ACCESS\BUSSINST.MDB;DefaultDir=C:\ACCESS;Driver={Microsoft Access-Treiber (*.mdb)};DriverId=25;FIL=MS Access;ImplicitCommitSync=Yes;MaxBufferSize=512;MaxScanRows=8;PageTimeout=5;SafeTransactions=0;Threads=3;UserCommitSync=Yes;" command="SELECT INST.INr, INST.IName, INST.keineVerteilung, Auszahlungen.VerteilungsNr, Auszahlungen.AnweisungsDatum, Auszahlungen.Betrag, INST.AZ, INST.Strasse, INST.HausNr, INST.PLZ, INST.Ort, INST.Fördergebiete_x000d__x000a_FROM `C:\ACCESS\BUSSINST`.Auszahlungen Auszahlungen, `C:\ACCESS\BUSSINST`.INST INST_x000d__x000a_WHERE Auszahlungen.INr = INST.INr AND ((Auszahlungen.AnweisungsDatum={ts '2001-01-16 00:00:00'}))_x000d__x000a_ORDER BY INST.INr"/>
  </connection>
  <connection id="14" name="Verbindung21" type="1" refreshedVersion="0" savePassword="1" background="1" saveData="1">
    <dbPr connection="DSN=Bussgeld;DBQ=G:\Amt_A\A1\A11\Bussgeld\BUSSDATA.mdb;DriverId=25;FIL=MS Access;MaxBufferSize=2048;PageTimeout=5;PWD=start;SystemDB=G:\Amt_A\A1\A11\Bussgeld\bussgeld.mdw;UID=quaddel;" command="SELECT Auszahlungen.INr, INST.IName, INST.keineVerteilung, Auszahlungen.VerteilungsNr, Auszahlungen.AnweisungsDatum, Auszahlungen.Betrag_x000d__x000a_FROM `G:\Amt_A\A1\A11\Bussgeld\BUSSDATA`.Auszahlungen Auszahlungen, `G:\Amt_A\A1\A11\Bussgeld\BUSSDATA`.INST INST_x000d__x000a_WHERE Auszahlungen.INr = INST.INr AND ((Auszahlungen.AnweisungsDatum={ts '2001-09-05 00:00:00'}))"/>
  </connection>
  <connection id="15" name="Verbindung31" type="1" refreshedVersion="0" savePassword="1" background="1" saveData="1">
    <dbPr connection="DSN=Bussgeld;DBQ=G:\Amt_A\A1\A11\Bussgeld\BUSSDATA.mdb;DriverId=25;FIL=MS Access;MaxBufferSize=2048;PageTimeout=5;PWD=start;SystemDB=G:\Amt_A\A1\A11\Bussgeld\bussgeld.mdw;UID=quaddel;" command="SELECT INST.INr, INST.IName, INST.keineVerteilung, INST.Fördergebiete, INST.AZ, INST.Strasse, INST.HausNr, INST.PLZ, INST.Ort, INST.Aufnahme_x000d__x000a_FROM `G:\Amt_A\A1\A11\Bussgeld\BUSSDATA`.INST INST_x000d__x000a_WHERE (INST.keineVerteilung=0) AND (INST.Aufnahme&gt;{ts '2001-05-22 00:00:00'})_x000d__x000a_ORDER BY INST.INr"/>
  </connection>
  <connection id="16" name="Verbindung41" type="1" refreshedVersion="0" savePassword="1" background="1" saveData="1">
    <dbPr connection="DSN=Bussgeld;DBQ=G:\Amt_A\A1\A11\Bussgeld\BUSSDATA.mdb;DriverId=25;FIL=MS Access;MaxBufferSize=2048;PageTimeout=5;PWD=start;SystemDB=G:\Amt_A\A1\A11\Bussgeld\bussgeld.mdw;UID=quaddel;" command="SELECT INST.INr, INST.IName, INST.keineVerteilung, INST.Fördergebiete, INST.AZ, INST.Strasse, INST.HausNr, INST.PLZ, INST.Ort, INST.Aufnahme_x000d__x000a_FROM `G:\Amt_A\A1\A11\Bussgeld\BUSSDATA`.INST INST_x000d__x000a_WHERE (INST.keineVerteilung=0) AND (INST.Aufnahme&gt;{ts '2001-05-22 00:00:00'})_x000d__x000a_ORDER BY INST.INr"/>
  </connection>
  <connection id="17" name="Verbindung51" type="1" refreshedVersion="0" savePassword="1" background="1" saveData="1">
    <dbPr connection="DSN=Bussgeld;DBQ=G:\Amt_A\A1\A11\Bussgeld\BUSSDATA.mdb;DriverId=25;FIL=MS Access;MaxBufferSize=2048;PageTimeout=5;PWD=start;SystemDB=G:\Amt_A\A1\A11\Bussgeld\bussgeld.mdw;UID=quaddel;" command="SELECT Auszahlungen.INr, INST.IName, INST.keineVerteilung, Auszahlungen.VerteilungsNr, Auszahlungen.AnweisungsDatum, Auszahlungen.Betrag_x000d__x000a_FROM `G:\Amt_A\A1\A11\Bussgeld\BUSSDATA`.Auszahlungen Auszahlungen, `G:\Amt_A\A1\A11\Bussgeld\BUSSDATA`.INST INST_x000d__x000a_WHERE Auszahlungen.INr = INST.INr AND ((Auszahlungen.AnweisungsDatum={ts '2001-09-05 00:00:00'}))"/>
  </connection>
  <connection id="18" name="Verbindung71" type="1" refreshedVersion="0" savePassword="1" background="1" saveData="1">
    <dbPr connection="DBQ=C:\ACCESS\BUSSINST.MDB;DefaultDir=C:\ACCESS;Driver={Microsoft Access-Treiber (*.mdb)};DriverId=25;FIL=MS Access;ImplicitCommitSync=Yes;MaxBufferSize=512;MaxScanRows=8;PageTimeout=5;SafeTransactions=0;Threads=3;UserCommitSync=Yes;" command="SELECT INST.INr, INST.IName, INST.keineVerteilung, Auszahlungen.VerteilungsNr, Auszahlungen.AnweisungsDatum, Auszahlungen.Betrag, INST.AZ, INST.Strasse, INST.HausNr, INST.PLZ, INST.Ort, INST.Fördergebiete_x000d__x000a_FROM `C:\ACCESS\BUSSINST`.Auszahlungen Auszahlungen, `C:\ACCESS\BUSSINST`.INST INST_x000d__x000a_WHERE Auszahlungen.INr = INST.INr AND ((Auszahlungen.AnweisungsDatum={ts '2001-01-16 00:00:00'}))_x000d__x000a_ORDER BY INST.INr"/>
  </connection>
  <connection id="19" name="Verbindung81" type="1" refreshedVersion="0" savePassword="1" background="1" saveData="1">
    <dbPr connection="DSN=Bussgeld;DBQ=G:\Amt_A\A1\A11\Bussgeld\BUSSDATA.mdb;DriverId=25;FIL=MS Access;MaxBufferSize=2048;PageTimeout=5;PWD=start;SystemDB=G:\Amt_A\A1\A11\Bussgeld\bussgeld.mdw;UID=quaddel;" command="SELECT Auszahlungen.INr, INST.IName, INST.keineVerteilung, Auszahlungen.VerteilungsNr, Auszahlungen.AnweisungsDatum, Auszahlungen.Betrag_x000d__x000a_FROM `G:\Amt_A\A1\A11\Bussgeld\BUSSDATA`.Auszahlungen Auszahlungen, `G:\Amt_A\A1\A11\Bussgeld\BUSSDATA`.INST INST_x000d__x000a_WHERE Auszahlungen.INr = INST.INr AND ((Auszahlungen.AnweisungsDatum={ts '2001-09-05 00:00:00'}))"/>
  </connection>
  <connection id="20" name="Verbindung91" type="1" refreshedVersion="0" savePassword="1" background="1" saveData="1">
    <dbPr connection="DSN=Bussgeld;DBQ=G:\Amt_A\A1\A11\Bussgeld\BUSSDATA.mdb;DriverId=25;FIL=MS Access;MaxBufferSize=2048;PageTimeout=5;PWD=start;SystemDB=G:\Amt_A\A1\A11\Bussgeld\bussgeld.mdw;UID=quaddel;" command="SELECT Auszahlungen.INr, INST.IName, INST.keineVerteilung, Auszahlungen.VerteilungsNr, Auszahlungen.AnweisungsDatum, Auszahlungen.Betrag, INST.Fördergebiete, INST.AZ, INST.Strasse, INST.HausNr, INST.PLZ, INST.Ort_x000d__x000a_FROM `G:\Amt_A\A1\A11\Bussgeld\BUSSDATA`.Auszahlungen Auszahlungen, `G:\Amt_A\A1\A11\Bussgeld\BUSSDATA`.INST INST_x000d__x000a_WHERE Auszahlungen.INr = INST.INr AND ((Auszahlungen.AnweisungsDatum={ts '2001-05-17 00:00:00'}))_x000d__x000a_ORDER BY Auszahlungen.INr"/>
  </connection>
</connections>
</file>

<file path=xl/sharedStrings.xml><?xml version="1.0" encoding="utf-8"?>
<sst xmlns="http://schemas.openxmlformats.org/spreadsheetml/2006/main" count="3612" uniqueCount="976">
  <si>
    <t>INr</t>
  </si>
  <si>
    <t>N a m e</t>
  </si>
  <si>
    <t>2009
72. u. 73.
Bußgeld-
verteilung</t>
  </si>
  <si>
    <t>2009
Direktzu-
weisungen
I.-Liste</t>
  </si>
  <si>
    <t>2009
Direktzu-
weisungen
II.-Liste</t>
  </si>
  <si>
    <t>A</t>
  </si>
  <si>
    <t>Abenteuerspielplatz am Brunnenhof e.V.</t>
  </si>
  <si>
    <t>ADAC-Luftrettung GmbH, 
zug. Rettungseinsätze in Hamburg</t>
  </si>
  <si>
    <t>Aerzte ohne Grenzen e.V.</t>
  </si>
  <si>
    <t>Aids-Hilfe Hamburg e.V.</t>
  </si>
  <si>
    <t>AKK Altonaer Kinderkrankenhaus gGmbH 
(vormals Altonaer Kinderkrankenhaus von 1859 e.V.)</t>
  </si>
  <si>
    <t>Aktive Suchthilfe e.V. (vormals Alkoholfreie Selbsthilfe e.V.)</t>
  </si>
  <si>
    <t>Aktivspielplatz Altona-Nord e.V.</t>
  </si>
  <si>
    <t>Aladin - Ambulante Hilfen und Therapie e.V.</t>
  </si>
  <si>
    <t>Alida Schmidt Stiftung, 
zug. Wohnheim Bürgerweide</t>
  </si>
  <si>
    <t>Alida Schmidt Stiftung, 
zug. Wohnheim Jenfeld</t>
  </si>
  <si>
    <t>Alleinerziehenden Treffpunkt und Beratung e.V.</t>
  </si>
  <si>
    <t>Allerleirauh e.V.</t>
  </si>
  <si>
    <t>Allgemeiner Deutscher Fahrrad-Club, 
Landesverband Hamburg (ADFC Hamburg) e.V.</t>
  </si>
  <si>
    <t>Alzheimer Gesellschaft Hamburg e.V.</t>
  </si>
  <si>
    <t>Ambulante Maßnahmen Altona e.V. (AMA)</t>
  </si>
  <si>
    <t>Ambulante Maßnahmen Altona e. V. (AMA), 
zug. Schadenwiedergutmachung</t>
  </si>
  <si>
    <t>amnesty international Sektion der Bundesrepublik Deutschland e.V. zug. Bezirk Hamburg</t>
  </si>
  <si>
    <t>Angehörige psychisch Kranker, 
Landesverband Hamburg e.V.</t>
  </si>
  <si>
    <t>Ankerland e.V.</t>
  </si>
  <si>
    <t>Anstalt Bethel</t>
  </si>
  <si>
    <t>Arbeiter-Samariter-Bund, Landesverband Hamburg e.V.</t>
  </si>
  <si>
    <t>Arbeiter-Samariter-Bund, Landesverband Hamburg e.V., zug. Projekt Löwenhaus-Schule</t>
  </si>
  <si>
    <t>Arbeitsgemeinschaft Kinder- und Jugendschutz Hamburg e.V. (vormals Aktion Jugendschutz...)</t>
  </si>
  <si>
    <t>Arbeitsgemeinschaft Spina bifida und Hydrocephalus (ASbH) Bereich Hamburg e.V.</t>
  </si>
  <si>
    <t>ARCHE NOVA gGmbH</t>
  </si>
  <si>
    <t>Arrest-Partner e.V.</t>
  </si>
  <si>
    <t>Auguste Viktoria Stiftung</t>
  </si>
  <si>
    <t>B</t>
  </si>
  <si>
    <t>B.I.W.A.G. e.V. - Bergedorfer integrative Wohn- und Arbeitsgemeinschaft</t>
  </si>
  <si>
    <t>Babygruppe Rombergstraße e.V.</t>
  </si>
  <si>
    <t>Bahnhofsmission Hamburg-Hauptbahnhof 
TRÄGER: Verein für Innere Mission</t>
  </si>
  <si>
    <t>Begegnungsstätte Bergstedt e.V.</t>
  </si>
  <si>
    <t>Beratung für Auffällige KraftfahrerInnen 
Hamburg-Nord e.V. (B.A.K. Hamburg-Nord e.V.)</t>
  </si>
  <si>
    <t>Bergedorfer für Völkerverständigung - Leben mit Ausländern e.V.</t>
  </si>
  <si>
    <t>Bergstedt Saaten e.V.</t>
  </si>
  <si>
    <t>Bethesda Allgemeines Krankenhaus gemeinnützige GmbH Bergedorf (vormals Evangelisches Krankenhaus Bethesda)</t>
  </si>
  <si>
    <t>Betreuungsverein Bergedorf e.V.</t>
  </si>
  <si>
    <t>BIFF - Psychosoziale Beratung und Information für Frauen und Mädchen e.V.</t>
  </si>
  <si>
    <t>Blaues Kreuz in Deutschland (BKD) e.V. 
Ortsverein Hamburg</t>
  </si>
  <si>
    <t>Bucerius Law School Hochschule für Rechtswissenschaft gemeinnützige GmbH</t>
  </si>
  <si>
    <t>BUND ALKOHOLFREI LEBENDER KRAFTFAHRER Nord e.V.</t>
  </si>
  <si>
    <t>Bund der Schwerhörigen e.V. Hamburg</t>
  </si>
  <si>
    <t>Bund ehrenamtlicher Richterinnen und Richter - Deutsche Vereinigung d. Schöffinnen u. Schöffen - LV. Nord e.V.</t>
  </si>
  <si>
    <t>Bund für Umwelt und Naturschutz Deutschland 
Landesverband Hamburg e.V.</t>
  </si>
  <si>
    <t>Bund gegen Alkohol und Drogen im Straßenverkehr e.V. B.A.D.S.</t>
  </si>
  <si>
    <t>Bund gegen den Mißbrauch der Tiere e.V. 
Landesverband Hamburg zug. Franziskus-Tierheim</t>
  </si>
  <si>
    <t xml:space="preserve">Bundesverband der Kehlkopflosen e.V. - Sitz Aachen -
Landesverband Hamburg </t>
  </si>
  <si>
    <t>Bürgerstiftung Hamburg</t>
  </si>
  <si>
    <t>Bürgerverein zu St. Georg von 1880 r.V.</t>
  </si>
  <si>
    <t>C</t>
  </si>
  <si>
    <t>Café Sperrgebiet 
TRÄGER: Diakonisches Werk in Hamburg</t>
  </si>
  <si>
    <t>CAFEE mit Herz e.V.</t>
  </si>
  <si>
    <t>Christlicher Verein zur Förderung des Zusammenlebens von Behinderten und Nichtbehinderten: Arche e.V.</t>
  </si>
  <si>
    <t>Christopher-Harms-Stiftung</t>
  </si>
  <si>
    <t>Crazy Artists e.V.</t>
  </si>
  <si>
    <t>D</t>
  </si>
  <si>
    <t>Das macht Schule gemeinnützige GmbH</t>
  </si>
  <si>
    <t>Das Rauhe Haus</t>
  </si>
  <si>
    <t>DEEPWAVE e.V.</t>
  </si>
  <si>
    <t>Deutsche AIDS-Stiftung, Zuweisungen nur zugunsten Hamburger Bürger</t>
  </si>
  <si>
    <t>Deutsche Dystonie Gesellschaft e.V.</t>
  </si>
  <si>
    <t>Deutsche Gesellschaft zur Rettung Schiffbrüchiger r.V., Bezirksverein Hamburg</t>
  </si>
  <si>
    <t>Deutsche Hilfsgemeinschaft e.V. Hamburg</t>
  </si>
  <si>
    <t>Deutsche Krebshilfe e.V.</t>
  </si>
  <si>
    <t>Deutsche KinderKrebshilfe der 
Deutschen Krebshilfe e.V.</t>
  </si>
  <si>
    <t>Deutsche Lebens-Rettungs-Gesellschaft 
Landesverband Hamburg e.V. (DLRG)</t>
  </si>
  <si>
    <t xml:space="preserve">Deutsche Lebens-Rettungs-Gesellschaft, 
Landesverband Hamburg, Bezirk Bergedorf e.V. </t>
  </si>
  <si>
    <t xml:space="preserve">Deutsche Lebens-Rettungs-Gesellschaft, Landesverband Hamburg, Bezirk Wandsbek e.V. </t>
  </si>
  <si>
    <t>Deutsche Multiple Sklerose Gesellschaft - Landesverband Hamburg - e.V.</t>
  </si>
  <si>
    <t>Deutsche Muskelschwund-Hilfe e.V.</t>
  </si>
  <si>
    <t>Deutsche Rheuma-Liga Landesverband Hamburg e.V.</t>
  </si>
  <si>
    <t>Deutsche Seemannsmission Hamburg-Harburg e.V. (Duckdalben)</t>
  </si>
  <si>
    <t>Deutsche Seemannsmission in Hamburg e.V.</t>
  </si>
  <si>
    <t>Deutsche Stiftung Musikleben</t>
  </si>
  <si>
    <t>Deutsche Umwelthilfe e.V. Landesgeschäftsstelle für Hamburg und Schleswig-Holstein</t>
  </si>
  <si>
    <t>Deutsche Verkehrswacht
Verkehrswacht Hamburg e.V.</t>
  </si>
  <si>
    <t>Deutsche Wildtier Stiftung (vormals boco-Stiftung)</t>
  </si>
  <si>
    <t>Deutscher Kinderschutzbund (DKSB) Landesverband Hamburg e.V.</t>
  </si>
  <si>
    <t>Deutsches Rotes Kreuz Landesverband Hamburg e.V.</t>
  </si>
  <si>
    <t>Deutsch-Finnische Gesellschaft Nord e.V.</t>
  </si>
  <si>
    <t>Diakonisches Werk in Hamburg 
zug. ELAS</t>
  </si>
  <si>
    <t>Diakonisches Werk in Hamburg, 
zug. Familienberatungsstelle</t>
  </si>
  <si>
    <t>Diakonisches Werk in Hamburg, 
zug. Kaffeeklappe St. Pauli</t>
  </si>
  <si>
    <t>Diakonisches Werk in Hamburg, 
zug. Projekt ÄmterLotsen</t>
  </si>
  <si>
    <t>Diakonisches Werk in Hamburg, 
zug. Projekt Rathauspassage</t>
  </si>
  <si>
    <t>Diakonisches Werk in Hamburg, 
zug. Frauenhaus</t>
  </si>
  <si>
    <t>Die Arche christliches Kinder- und Jugendwerk e.V., zugunsten Arche Hamburg-Jenfeld</t>
  </si>
  <si>
    <t>Die Brücke, Beratungs- und Therapiezentrum e.V.</t>
  </si>
  <si>
    <t>Die Heilsarmee in Deutschland, 
zug. Bezirksverwaltung Hamburg</t>
  </si>
  <si>
    <t>Die Robben e.V.</t>
  </si>
  <si>
    <t>Die Rot(z)nasen e.V.</t>
  </si>
  <si>
    <t>DKMS Deutsche Knochenspenderdatei gemeinnützige Gesellschaft mbh, zug. Registrierung von Spendern in Hamburg</t>
  </si>
  <si>
    <t>Dolle Deerns, Verein zur Förderung feministischer Mädchenarbeit e.V.</t>
  </si>
  <si>
    <t>Dr. Renate Thomsen - Stiftung für Kinder</t>
  </si>
  <si>
    <t>Dunkelziffer e.V.  Hilfe für sexuell mißbrauchte Kinder</t>
  </si>
  <si>
    <t>E</t>
  </si>
  <si>
    <t>Elbe-Werkstätten GmbH</t>
  </si>
  <si>
    <t>Elise Meyer Stiftung</t>
  </si>
  <si>
    <t>Ev.-Luth. Apostelkirche Harburg, 
zugunsten Kinder- und Jugendarbeit</t>
  </si>
  <si>
    <t>Evangelische Stiftung Alsterdorf</t>
  </si>
  <si>
    <t>Evangelisch-Freikirchliche Beratungsstelle Hamburg e.V.</t>
  </si>
  <si>
    <t>F</t>
  </si>
  <si>
    <t>FIGA Wohnverbund e.V.</t>
  </si>
  <si>
    <t>Finkenwerder und Umgebung Türkischer Elternbund e.V. (Futeb)</t>
  </si>
  <si>
    <t>Fördergemeinschaft Kinderkrebs-Zentrum Hamburg e.V. (UKE)</t>
  </si>
  <si>
    <t>Förderkreis Betreutes Wohnen Farmsen e.V.</t>
  </si>
  <si>
    <t>Förderkreis der Evangelischen Stiftung Alsterdorf e.V.</t>
  </si>
  <si>
    <t>Förderkreis Rechtswissenschaft der Universität Hamburg e.V. (vormals Förderkreis des Fachbereichs Rechtsw.)</t>
  </si>
  <si>
    <t>Förderkreis Seniorenzentrum St. Markus - Hoheluft e.V.</t>
  </si>
  <si>
    <t>Förderverein der Freiwilligen Feuerwehr Harburg e.V.</t>
  </si>
  <si>
    <t>Förderverein der Opferhilfe-Beratungsstelle Hamburg e.V.</t>
  </si>
  <si>
    <t>Förderverein Eichenhof e.V.</t>
  </si>
  <si>
    <t>Förderverein für das Kinder-Hospiz Sternenbrücke e.V.</t>
  </si>
  <si>
    <t>Förderverein für Meeresforschung und Umweltjournalismus e.V.</t>
  </si>
  <si>
    <t>Förderverein für Suchtkrankenberatung und -behandlung in Harburg e.V.</t>
  </si>
  <si>
    <t>Förderverein Jugendbewährungshilfe e.V.</t>
  </si>
  <si>
    <t>Förderverein Pik As e.V.</t>
  </si>
  <si>
    <t>Förderverein Schulbiologiezentrum Hamburg e.V.</t>
  </si>
  <si>
    <t>Förderverein Tierartenschutz in Norddeutschland e.V.</t>
  </si>
  <si>
    <t>Förderverein Vogthof e.V.</t>
  </si>
  <si>
    <t>Förderverein zur Integration behinderter Kinder Mümmelmannsberg e.V.</t>
  </si>
  <si>
    <t>Förderverein ZusammenLeben e.V.</t>
  </si>
  <si>
    <t>Fortbildungsakademie der Wirtschaft (FAW) gGmbH, 
zugunsten Projekt Schritt für Schritt nach draußen in HH</t>
  </si>
  <si>
    <t>ForUM - Fortbildung und Unterstützung für Menschen mit und ohne Behinderung e.V.</t>
  </si>
  <si>
    <t>Franz W. Haller-Stiftung</t>
  </si>
  <si>
    <t>Frauen helfen Frauen Hamburg e.V.</t>
  </si>
  <si>
    <t>Frauenkulturhaus Harburg e.V.</t>
  </si>
  <si>
    <t>Frauenselbsthilfe nach Krebs Landesverband Hamburg-Schleswig-Holstein e.V.</t>
  </si>
  <si>
    <t>Freunde des Museums für Völkerkunde Hamburg e.V 
(vormals Förderkreis Völkerkunde-Museum Hamburg)</t>
  </si>
  <si>
    <t>Freunde und Förderer der Inselstation der Vogelwarte Helgoland e.V.</t>
  </si>
  <si>
    <t>Freundeskreis des Hospitals zum Heiligen Geist e.V.</t>
  </si>
  <si>
    <t>Freundeskreis KZ-Gedenkstätte Neuengamme e.V.</t>
  </si>
  <si>
    <t>Freundeskreise für Suchtkrankenhilfe Landesverband Hamburg e.V. (vormals: Landesarbeitsgemeinschaft der Freundeskreise für Suchtkrankenhilfe in Hamburg)</t>
  </si>
  <si>
    <t>Fünftes Hamburger Frauenhaus e.V.</t>
  </si>
  <si>
    <t>Fußgängerschutzverein e.V. Landesgruppe Hamburg</t>
  </si>
  <si>
    <t>G</t>
  </si>
  <si>
    <t>Gaertnerhof am Stüffel e.V.</t>
  </si>
  <si>
    <t>GANGWAY - Verein für Segelschiffspädagogik und Integration von Jugendlichen e.V.</t>
  </si>
  <si>
    <t>Gast- und Krankenhaus (Alten- und Pflegeheim)</t>
  </si>
  <si>
    <t>Geburtshaus Hamburg e.V.</t>
  </si>
  <si>
    <t>Gefangene helfen Jugendlichen e.V.</t>
  </si>
  <si>
    <t>Gehörlosenverband Hamburg e.V. 
(vormals Landesverband der Gehörlosen Hamburgs)</t>
  </si>
  <si>
    <t>Gemeinwesenarbeit (GWA) St. Pauli Süd e.V.</t>
  </si>
  <si>
    <t>Gemüsehof Bergstedt e.V. (vormals Gemeinnützige Gärtnerei am Stüffel e.G.)</t>
  </si>
  <si>
    <t>Gesellschaft für ökologische Planung e.V. (GÖP)</t>
  </si>
  <si>
    <t>GoSa e.V.</t>
  </si>
  <si>
    <t>Greenpeace e.V.</t>
  </si>
  <si>
    <t>GRIPS e.V.</t>
  </si>
  <si>
    <t>Großstadt-Mission Hamburg-Altona e.V.</t>
  </si>
  <si>
    <t>Guttempler-Bildungswerk, Landesverband Hamburg e.V.</t>
  </si>
  <si>
    <t>H</t>
  </si>
  <si>
    <t>Haeusliche Kinderkrankenpflege Hamburg e.V.</t>
  </si>
  <si>
    <t>Hafenkultur e.V. - Freunde des Hafenmuseums in Hamburg -</t>
  </si>
  <si>
    <t>Hamburg Leuchtfeuer GmbH</t>
  </si>
  <si>
    <t>Hamburger Arbeitskreis für Hörscreening bei Neugeborenen e.V. (H.A.H.N. e.V.)</t>
  </si>
  <si>
    <t>Hamburger Fürsorgeverein von 1948 e.V.</t>
  </si>
  <si>
    <t>Hamburger Gehörlosen-Sportverein von 1904 e.V.</t>
  </si>
  <si>
    <t>Hamburger Gesellschaft für Volkskunde e.V.</t>
  </si>
  <si>
    <t>Hamburger Initiative gegen Aggressivität und Gewalt e.V.</t>
  </si>
  <si>
    <t>Hamburger Jugenderholungsheim Puan-Klent auf Sylt</t>
  </si>
  <si>
    <t>Hamburger Landesarbeitsgemeinschaft für behinderte Menschen e.V.</t>
  </si>
  <si>
    <t>Hamburger Öffentliche Bücherhallen, 
zug. Fachstelle JAB</t>
  </si>
  <si>
    <t>Hamburger Sportjugend im Hamburger Sport-Bund e.V</t>
  </si>
  <si>
    <t>Hamburger Stiftung für politisch Verfolgte</t>
  </si>
  <si>
    <t>Hamburger Tafel e.V.</t>
  </si>
  <si>
    <t>Hamburger Tierschutzverein von 1841 e.V., 
zug. Tierheim Süderstraße</t>
  </si>
  <si>
    <t>Hamburgische Gesellschaft zur Beförderung der Künste und nützlichen Gewerbe (Patriot. Ges.) e.V.</t>
  </si>
  <si>
    <t>Hamburgische Landesstelle für Suchtfragen e.V. 
(vormals Hamburgische Landesstelle gegen die Suchtgefahren)</t>
  </si>
  <si>
    <t>Hamburgische Wissenschaftliche Stiftung</t>
  </si>
  <si>
    <t>Handsonsite e.V.</t>
  </si>
  <si>
    <t>Haus Georgshang e.V.</t>
  </si>
  <si>
    <t>Heilpädagogisch-therapeut. Arbeitsgem.z. Förder. d.entwicklungsgestörten Kindes gemeinn. e.V. Hmb. (Hs Mignon)</t>
  </si>
  <si>
    <t>Helft dem muskelkranken Kind e.V.</t>
  </si>
  <si>
    <t>Hermann Jülich Werkgemeinschaft e.V.</t>
  </si>
  <si>
    <t>Herz As Hamburg gGmbH
(vormals: Verein HERZ AS Hamburg e.V.)</t>
  </si>
  <si>
    <t>HGZ - Hamburg Gewaltschutz-Zentrum TRÄGER: S &amp; S gemeinnützige Gesellschaft für Soziales mbH</t>
  </si>
  <si>
    <t>Hilfe bei Chronisch Entzündlichen Darmerkrankungen, CED-Hilfe e.V.</t>
  </si>
  <si>
    <t>Hilfe für das anfallskranke Kind e.V.</t>
  </si>
  <si>
    <t>Hilfe für das schwerkranke Kind e.V.</t>
  </si>
  <si>
    <t>Hilfspunkt e.V. (vormals Aktion Armenhilfe)</t>
  </si>
  <si>
    <t>Hilfsverein St. Ansgar e.V., zug. Alimaus</t>
  </si>
  <si>
    <t>Hospital zum Heiligen Geist</t>
  </si>
  <si>
    <t>HUDE Jugendsozialarbeit in Hamburg-Nord  
TRÄGER: Evangelische Stiftung der Bodelschwingh-Gemeinde</t>
  </si>
  <si>
    <t>HVS Integrativsport Hamburg e.V. (vormals Hamburger Versehrtensport)</t>
  </si>
  <si>
    <t>I</t>
  </si>
  <si>
    <t>Initiative Spielplätze und Freizeit Langenhorn-Heidberg e.V. (ISUF) (Bauspielplatz Tweeltenmoor)</t>
  </si>
  <si>
    <t>Insel e.V. - integriert und selbstbestimmt leben 
(vormals Insel e.V. Initiative für selbstbestimmtes Leben..)</t>
  </si>
  <si>
    <t>Institut AMPU VITA e.V. (vormals Amputierten e.V. Nord)</t>
  </si>
  <si>
    <t>Institut für Rehabilitation und Integration Sehgeschädigter (IRIS) e.V.</t>
  </si>
  <si>
    <t>Integrationshilfen e.V.</t>
  </si>
  <si>
    <t>Interessengemeinschaft Gehörloser jüdischer Abstammung in Deutschland e.V. (IGJAD)</t>
  </si>
  <si>
    <t>IRIS-Stiftung</t>
  </si>
  <si>
    <t>ISIS - Beratungsstelle für Frauen und Mädchen e.V.</t>
  </si>
  <si>
    <t>J</t>
  </si>
  <si>
    <t>Jesus Center e.V.</t>
  </si>
  <si>
    <t>Johanniter-Unfall-Hilfe e.V.  Regionalverband Hamburg</t>
  </si>
  <si>
    <t>Jugend hilft Jugend e.V.</t>
  </si>
  <si>
    <t>Jugend musiziert - Förderverein Hamburg e.V.</t>
  </si>
  <si>
    <t>Jugend und Sport e.V., zug. HSV-Fanprojekt</t>
  </si>
  <si>
    <t>Jugendhilfekindergarten am Stadtpark e.V.</t>
  </si>
  <si>
    <t>Justus-Brinckmann-Gesellschaft e.V.</t>
  </si>
  <si>
    <t>K</t>
  </si>
  <si>
    <t>Katholisches Kinderkrankenhaus Wilhelmstift gemeinnützige GmbH</t>
  </si>
  <si>
    <t>KIDS Hamburg e.V. 
Kontakt- und Informationszentrum Down-Syndrom</t>
  </si>
  <si>
    <t>Kinder brauchen Musik Stiftung für eine aktive musikalische Kinderarbeit</t>
  </si>
  <si>
    <t>Kinder und Eltern für Integration e.V.</t>
  </si>
  <si>
    <t>Kinder- und Jugendhaus St. Elisabeth 
TRÄGER Erzbischöflicher Stuhl zu Hamburg</t>
  </si>
  <si>
    <t>Kinderhaus Altona e.V.</t>
  </si>
  <si>
    <t>Kinderhaus e.V. in der Chocoladenfabrik</t>
  </si>
  <si>
    <t>Kinderhaus Knickweg e.V.</t>
  </si>
  <si>
    <t>Kinderladen Mozartstraße e.V.</t>
  </si>
  <si>
    <t>Kindernothilfe e.V.</t>
  </si>
  <si>
    <t>Kinderwelt Hamburg e.V. 
(vormals Kinderland Barmbek)</t>
  </si>
  <si>
    <t>Klinik-Clowns Hamburg e.V.</t>
  </si>
  <si>
    <t>Kommunikationszentrum e.V.</t>
  </si>
  <si>
    <t>Kunstverein in Hamburg</t>
  </si>
  <si>
    <t>L</t>
  </si>
  <si>
    <t>Lebenshilfe für Menschen mit geistiger Behinderung, Landesverband Hamburg e.V.</t>
  </si>
  <si>
    <t>Lebenswende e.V. ,zug. Haus Dynamis</t>
  </si>
  <si>
    <t>Lenzsiedlung e.V. Verein für Kinder, Jugend und 
Gemeinwesen (vormals: Offene Jugendarbeit Lenzsiedlung)</t>
  </si>
  <si>
    <t>Lernen und Erleben e.V.</t>
  </si>
  <si>
    <t>LICHTHOF Productions gGmbH</t>
  </si>
  <si>
    <t>Lilli Korb Stiftung für Kinderdialyse</t>
  </si>
  <si>
    <t>LOTHAR UND INGRID HEMSHORN STIFTUNG</t>
  </si>
  <si>
    <t>LUKULULE Musik und Tanz für Jugend e.V.</t>
  </si>
  <si>
    <t>Luur-up; Verein zur Förderung der stadtteilbezogenen Kultur- und Sozialarbeit in HH-Lurup e.V.</t>
  </si>
  <si>
    <t>M</t>
  </si>
  <si>
    <t>M.U.T. - Musik und Toleranz e.V.</t>
  </si>
  <si>
    <t>Malteser Hilfsdienst e.V. im Lande Hamburg und Schleswig-Holstein</t>
  </si>
  <si>
    <t>Männer gegen Männer-Gewalt e.V.</t>
  </si>
  <si>
    <t>Margarita Rühle Stiftung</t>
  </si>
  <si>
    <t xml:space="preserve">Mathildenstift </t>
  </si>
  <si>
    <t>Mehr Platz für Kinder in Rahlstedt-Ost e.V., 
zug. Bau- und Aktivspielplatz Rahlstedt-Ost</t>
  </si>
  <si>
    <t>Missionarische-Gefaehrdetenhilfe Wendepunkt e.V.</t>
  </si>
  <si>
    <t>mittendrin! - Selbstbestimmtes Leben für Menschen mit Behinderungen gemeinnützige Dienstleistungs-GmbH Hamburg</t>
  </si>
  <si>
    <t>Museumshafen Oevelgönne e.V.</t>
  </si>
  <si>
    <t>MUTiger-Förderung geschlechterbewusster Pädagogik und Gewaltprävention e.V.</t>
  </si>
  <si>
    <t>N</t>
  </si>
  <si>
    <t>Nachbarschaftsheim St. Pauli e.V. zug. Kinder- und Jugendtagesstätte Silbersack</t>
  </si>
  <si>
    <t>National Contest for Life (NCL)</t>
  </si>
  <si>
    <t>NCL-Gruppe Deutschland e.V.</t>
  </si>
  <si>
    <t>nestwärme e.V.  Deutschland, 
zugunsten Geschäftsstelle Hamburg</t>
  </si>
  <si>
    <t>Neuer Knabenchor Hamburg e.V.</t>
  </si>
  <si>
    <t>Notruf für vergewaltigte Frauen und Mädchen e.V.</t>
  </si>
  <si>
    <t>nullkomma-nix e.V.</t>
  </si>
  <si>
    <t>Nußknacker e.V.</t>
  </si>
  <si>
    <t>O</t>
  </si>
  <si>
    <t>Obdachlosen-Tagesstätte MAhL ZEIT  
TRÄGER: Kirchenkreis Hamburg-West/Südholstein</t>
  </si>
  <si>
    <t>Oekomarkt Verbraucher- und Agrarberatung e.V.</t>
  </si>
  <si>
    <t>Op de Wisch e.V.</t>
  </si>
  <si>
    <t>Opferhilfe Hamburg e.V.</t>
  </si>
  <si>
    <t>P</t>
  </si>
  <si>
    <t>PALETTE Hamburg e.V.</t>
  </si>
  <si>
    <t>Partner Hahnöfersand e.V.</t>
  </si>
  <si>
    <t>Patienteninitiative e.V.</t>
  </si>
  <si>
    <t>Plakatwettbewerb Hamburger Polizeiverkehrslehrer e.V.</t>
  </si>
  <si>
    <t>PLAN INTERNATIONAL DEUTSCHLAND e.V.</t>
  </si>
  <si>
    <t>PLAY CLEAN e.V.</t>
  </si>
  <si>
    <t>Polizeiverein Hamburg - gemeinn.Vereinig.z.Förd. des Verständnisses zwischen Bürgern u.Polizei e.V</t>
  </si>
  <si>
    <t>Prävention der Nikotinsucht bei Kindern und Jugendlichen in Hamburg und Umgebung e.V.</t>
  </si>
  <si>
    <t>PRO FAMILIA - Deutsche Gesellschaft für Familienplanung, Sexualpädagogik und Sexualberatung Landesverband Hamburg e.V.</t>
  </si>
  <si>
    <t>PRO HONORE  Verein für Treu und Glauben im Geschäftsleben e.V.</t>
  </si>
  <si>
    <t xml:space="preserve">R </t>
  </si>
  <si>
    <t>ragazza e.V., Hilfen für drogenabhängige und sich prostituierende Frauen</t>
  </si>
  <si>
    <t>Rasselbande e.V.</t>
  </si>
  <si>
    <t>Rauchzeichen e.V.</t>
  </si>
  <si>
    <t>Regionalgruppe Nord in der Deutschen Vereinigung für Jugendgerichte und Jugendgerichtshilfen e.V.</t>
  </si>
  <si>
    <t>Rettungsdienst Stiftung Björn Steiger e.V.</t>
  </si>
  <si>
    <t>Robin Wood - Gewaltfreie Aktionsgemeinschaft für Natur und Umwelt e.V. - Regionalgruppe Hamburg -</t>
  </si>
  <si>
    <t>Rom und Cinti Union e.V.</t>
  </si>
  <si>
    <t>Rückenwind - Maßnahmen zur Verbesserung der Lebenssituation junger Menschen e.V.</t>
  </si>
  <si>
    <t>S</t>
  </si>
  <si>
    <t>SCHOD-Schüler ohne Drogen-Koordinierungsstelle für Suchtprävention e.V.</t>
  </si>
  <si>
    <t>Schritt für Schritt  
Hilfe für das hirnverletzte Kind e.V.</t>
  </si>
  <si>
    <t>Schritt für Schritt Hilfe für das hirnverletzte Kind e.V.</t>
  </si>
  <si>
    <t>Schulbauernhof Helle e.V., 
zugunsten Kindern aus Hamburg</t>
  </si>
  <si>
    <t>Schulverein der Astrid Lindgren Schule e.V. (Förderschule) (vormals Schulverein der Schule Bundesstraße 94 e.V.)</t>
  </si>
  <si>
    <t>Schulverein der Förderschule Grotefendweg e.V. 
(vormals Schulverein der Schule Kirschtenstraße 6)</t>
  </si>
  <si>
    <t xml:space="preserve">Schulverein der Ganztagsförderschule Hauskoppelstieg e.V. </t>
  </si>
  <si>
    <t>Schulverein der Samuel-Heinicke-Schule, Schule für Gehörlose</t>
  </si>
  <si>
    <t>Schulverein der Schule Brockdorffstraße 64 e.V.</t>
  </si>
  <si>
    <t>Schulverein der Schule für Lernbehinderte An der Twiete  e.V.</t>
  </si>
  <si>
    <t>Schulverein der Schule für Lernbehinderte Billwerder Straße  e.V.</t>
  </si>
  <si>
    <t>Schulverein der Schule Kielkoppelstraße 16 d (Förderschule)</t>
  </si>
  <si>
    <t>Schulverein der Sprachheilschule Eschenweg e.V.  
vormals Schulverein der Schule Ratsmühlendamm 37</t>
  </si>
  <si>
    <t>Schulverein der Volksschule Buckhorn e.V.</t>
  </si>
  <si>
    <t>Schulverein Kielortallee e.V.</t>
  </si>
  <si>
    <t>Schulverein Max-Eichholz-Ring e.V.</t>
  </si>
  <si>
    <t>Schulverein Schwarzenberg e.V. (Förderschule Schwarzenbergstraße)</t>
  </si>
  <si>
    <t>Schulverein Steinbeker Marktstraße e.V. (Förderschule)</t>
  </si>
  <si>
    <t>Seniorenbildung Hamburg e.V. (vormals Seniorenbildungswerk e.V. - Verein zur Förderung..)</t>
  </si>
  <si>
    <t>Solidarische Psychosoziale Hilfe Hamburg e.V.</t>
  </si>
  <si>
    <t>Sonderpädagogische Vereinigung e.V.</t>
  </si>
  <si>
    <t>SOS-Kinderdorf e.V., zug. SOS Hilfeverbund Hamburg und SOS-Kinderdorf Harksheide</t>
  </si>
  <si>
    <t>Sozial- und Diakoniestation Langenhorn e.V. 
(vormals Sozialstation Langenhorn - Diakoniestation -)</t>
  </si>
  <si>
    <t>Sozialdienst katholischer Frauen Hamburg - Altona e.V. 
zug. Beratungsstelle Hamburg Mitte</t>
  </si>
  <si>
    <t>Special Olympics Deutschland in Hamburg e.V.</t>
  </si>
  <si>
    <t>Sport - Club Condor von 1956 e.V.</t>
  </si>
  <si>
    <t>Sportverein Nettelnburg/Allermöhe von 1930 e.V.</t>
  </si>
  <si>
    <t>Steigbügel Arbeit Los Geht's e.V.</t>
  </si>
  <si>
    <t>Stiftung Anscharhöhe</t>
  </si>
  <si>
    <t>Stiftung Ausgleich zwischen Tätern und Opfern von Straftaten (TOA)</t>
  </si>
  <si>
    <t>Stiftung Bürgerhaus Wilhelmsburg</t>
  </si>
  <si>
    <t>Stiftung Delphin - 
Hilfe für körperbehinderte Kinder und Jugendliche</t>
  </si>
  <si>
    <t>Stiftung Hochschule für Angewandte Wissenschaften Hamburg (vormals Stiftung Fachhochschule Hamburg)</t>
  </si>
  <si>
    <t>Stiftung Kinder-Hospiz Sternenbrücke</t>
  </si>
  <si>
    <t>Stiftung Kinderjahre</t>
  </si>
  <si>
    <t>STIFTUNG phönikks Familien leben - mit krebs</t>
  </si>
  <si>
    <t>Stiftung Spezialfonds der für Soziales zuständigen Behörde</t>
  </si>
  <si>
    <t>Stiftung Universität Hamburg 
(vormals Hansische Universitäts-Stiftung)</t>
  </si>
  <si>
    <t>Stiftung Weltweite Wissenschaft (Gästehaus der Universität Hamburg)</t>
  </si>
  <si>
    <t>Stiftung zur Förderung der hamburgischen Kunstsammlungen</t>
  </si>
  <si>
    <t>Stiftung zur Vermeidung von Verkehrsopfern e.V.</t>
  </si>
  <si>
    <t>Suchthilfezentrum Hamburg West Lukas TRÄGER: Diakonisches Werk des Kirchenkreis Blankenese</t>
  </si>
  <si>
    <t>T</t>
  </si>
  <si>
    <t>Therapiehilfe e.V.</t>
  </si>
  <si>
    <t>Therapiehilfe e.V. zug. "Come in", Einrichtung für Kinder und Jugendliche</t>
  </si>
  <si>
    <t>Tierpark Hagenbeck Gemeinnützige Gesellschaft mbH</t>
  </si>
  <si>
    <t>Tierschutzverein von Neumünster und Umgebung von 1932 e.V., zugunsten Tierauffangstelle</t>
  </si>
  <si>
    <t>V</t>
  </si>
  <si>
    <t>Verbraucher-Zentrale Hamburg e.V.</t>
  </si>
  <si>
    <t>Verein der Freunde und Förderer der Sankt-Ansgar-Schule (Schulverein) e.V.</t>
  </si>
  <si>
    <t>Verein Freie Jugendarbeit Mümmelmannsberg e.V.</t>
  </si>
  <si>
    <t>Verein für freie Mitarbeit im Hamburger Strafvollzug e.V.</t>
  </si>
  <si>
    <t>Verein Jordsand zum Schutze der Seevögel und Natur e.V.</t>
  </si>
  <si>
    <t>Verein Naturschutzpark e.V. (VNP)</t>
  </si>
  <si>
    <t>Verein zur Förderung autistischer Kinder e.V.</t>
  </si>
  <si>
    <t>Verein zur Förderung der Berufsfachschule für Logopädie im WOI der Ev. Stiftung Alsterdorf e.V.</t>
  </si>
  <si>
    <t>Verein zur Förderung der Palliativarbeit im Diakonie-Klinikum Hamburg e.V.</t>
  </si>
  <si>
    <t>Verein zur Förderung der Waldorfpädagogik Nordheide e.V.</t>
  </si>
  <si>
    <t>Verein zur Förderung des Werner-Otto-Instituts e.V.</t>
  </si>
  <si>
    <t>Verein zur Förderung und Erhaltung der ev.-luth. Flussschifferkirche zu Hamburg</t>
  </si>
  <si>
    <t>Vereinigung Hamburger Kindertagesstätten gGmbH, 
zug. Schul-Kinderclub Spliedtring</t>
  </si>
  <si>
    <t>Verkehrspsychologisches Beratungs- und Schulungszentrum e.V.</t>
  </si>
  <si>
    <t>Verlag hörgeschädigter Kinder gemeinnützige GmbH</t>
  </si>
  <si>
    <t>Viertes (4.) Hamburger Frauenhaus e.V.</t>
  </si>
  <si>
    <t>Violence Prevention Network e.V., nur zugunsten Aktivitäten in Hamburg</t>
  </si>
  <si>
    <t>Viva con Agua de Sankt Pauli e.V.</t>
  </si>
  <si>
    <t>Vogthof Lebens- und Arbeitsgemeinschaft Ammersbek e.V.</t>
  </si>
  <si>
    <t>Volksbund Deutsche Kriegsgräberfürsorge e.V. Landesverband Hamburg</t>
  </si>
  <si>
    <t>W</t>
  </si>
  <si>
    <t>WEISSER RING e.V., Landesbüro Hamburg</t>
  </si>
  <si>
    <t>wellcome gGmbH</t>
  </si>
  <si>
    <t>Wert(e)volle Zukunft (Stiftung für ethisches Handeln)</t>
  </si>
  <si>
    <t>Witwen- und Waisenfonds der Polizei Hamburg</t>
  </si>
  <si>
    <t>Wurzelkinder e.V.</t>
  </si>
  <si>
    <t>Z</t>
  </si>
  <si>
    <t>Zinnendorf Stiftung Stiftung der Großen Landesloge der Freimaurer von Deutschland</t>
  </si>
  <si>
    <t>Zornrot e.V.</t>
  </si>
  <si>
    <t>Zündfunke e.V.</t>
  </si>
  <si>
    <t>Zweites Hamburger Frauenhaus e.V.</t>
  </si>
  <si>
    <t>gesamt 2009</t>
  </si>
  <si>
    <t>Bußgeldverteilung 2009:</t>
  </si>
  <si>
    <t>Direktzuweisungen 2009:</t>
  </si>
  <si>
    <t>Direktzuweisungen 
zugunsten Staatskasse:</t>
  </si>
  <si>
    <t>Insgesamt 2009</t>
  </si>
  <si>
    <t>2010
74. u. 75.
Bußgeld-
verteilung</t>
  </si>
  <si>
    <t>2010
Direktzu-
weisungen
I.-Liste</t>
  </si>
  <si>
    <t>2010
Direktzu-
weisungen
II.-Liste</t>
  </si>
  <si>
    <t>Abenteuercamps - umweltpädagogische Erlebnisreisen e.V.</t>
  </si>
  <si>
    <t>ADAC-Luftrettung GmbH, zug. Rettungseinsätze in Hamburg</t>
  </si>
  <si>
    <t xml:space="preserve">AKK Altonaer Kinderkrankenhaus gGmbH </t>
  </si>
  <si>
    <t>Alida Schmidt Stiftung, zug. Wohnheim Jenfeld</t>
  </si>
  <si>
    <t>Amnesty for Women, Städtegruppe Hamburg e.V.</t>
  </si>
  <si>
    <t>Arbeiter-Samariter-Bund Sozialeinrichtungen (Hamburg) GmbH</t>
  </si>
  <si>
    <t xml:space="preserve">Arbeitsgemeinschaft Kinder- und Jugendschutz Hamburg e.V. </t>
  </si>
  <si>
    <t>Athletenclub Hamburg e.V.</t>
  </si>
  <si>
    <t>Autonome Jugendwerkstätten Hamburg e.V.</t>
  </si>
  <si>
    <t>Barrierefrei Leben e.V. - Verein für Hilfsmittelberatung, Wohnraumanpassung und barrierefreie Bauberatung</t>
  </si>
  <si>
    <t>Bauspielplatz Berne e.V.</t>
  </si>
  <si>
    <t>Behinderten- und Rehabilitations-Sportverband Hamburg e.V.</t>
  </si>
  <si>
    <t>Beratung für Auffällige KraftfahrerInnen Hamburg-Nord e.V. (B.A.K. Hamburg-Nord e.V.)</t>
  </si>
  <si>
    <t>Beratungs- und Seelsorgezentrum an der Hauptkirche St. Petri</t>
  </si>
  <si>
    <t xml:space="preserve">Bethesda Allgemeines Krankenhaus gemeinnützige GmbH Bergedorf </t>
  </si>
  <si>
    <t>Bildung ohne Grenzen e.V.</t>
  </si>
  <si>
    <t>Björn Steiger Stiftung
(vormals Rettungsdienst Stiftung Björn Steiger e.V.)</t>
  </si>
  <si>
    <t>Blaues Kreuz in Deutschland (BKD) e.V. Ortsverein Hamburg</t>
  </si>
  <si>
    <t>Brot für die Welt im Diakonischen Werk der EKD e.V.</t>
  </si>
  <si>
    <t>Bugenhagen-Konvikt in Hamburg e.V.</t>
  </si>
  <si>
    <t>Bund für Umwelt und Naturschutz Deutschland Landesverband Hamburg e.V.</t>
  </si>
  <si>
    <t>Bund gegen den Mißbrauch der Tiere e.V. Landesverband Hamburg zug. Franziskus-Tierheim</t>
  </si>
  <si>
    <t>Bundesverband der Kehlkopflosen e.V. -Sitz Aachen-
Landesverband Hamburg e.V.</t>
  </si>
  <si>
    <t>Deutsche Hirntumorhilfe e.V.</t>
  </si>
  <si>
    <t>Deutsche KinderKrebshilfe der Deutschen Krebshilfe e.V.</t>
  </si>
  <si>
    <t>Deutsche Lebensbrücke, 
zugunsten Projekt Mobilo in Hamburg</t>
  </si>
  <si>
    <t>Deutsche Lebens-Rettungs-Gesellschaft Landesverband Hamburg e.V. (DLRG)</t>
  </si>
  <si>
    <t>Deutsche Lebens-Rettungs-Gesellschaft, Landesverband Hamburg, Bezirk Bergedorf e.V. (DLRG)</t>
  </si>
  <si>
    <t>Deutsche Lebens-Rettungs-Gesellschaft, Landesverband Hamburg, Bezirk Wandsbek e.V. (DLRG)</t>
  </si>
  <si>
    <t>Deutsche Parkinson Vereinigung-Bundesverband e.V. 
Regionalgruppe Hamburg</t>
  </si>
  <si>
    <t>Deutsche Verkehrswacht Verkehrswacht Hamburg e.V.</t>
  </si>
  <si>
    <t xml:space="preserve">Deutsche Wildtier Stiftung </t>
  </si>
  <si>
    <t>Deutscher Guttempler-Orden (I.O.G.T.) 
Distrikt Hamburg e.V.</t>
  </si>
  <si>
    <t>Deutscher Kinderschutzbund (DKSB) 
Landesverband Hamburg e.V.</t>
  </si>
  <si>
    <t>Deutscher Psoriasis Bund e.V.</t>
  </si>
  <si>
    <t>Deutsches Komitee für Unicef e.V. 
Arbeitsgruppe Hamburg</t>
  </si>
  <si>
    <t>Deutsches Rotes Kreuz, Kreisverband Hamburg-Altona e.V.</t>
  </si>
  <si>
    <t>Deutsches YOUTH FOR UNDERSTANDING Komitee e.V.</t>
  </si>
  <si>
    <t>Diakonie-Hospiz Volksdorf gemeinnützige GmbH</t>
  </si>
  <si>
    <t>Diakonisches Werk in Hamburg, 
zug. ELAS</t>
  </si>
  <si>
    <t>Diakonisches Werk in Hamburg, 
zug. Integrationszentrum Hamburg-Nord</t>
  </si>
  <si>
    <t>Diakonisches Werk in Hamburg, 
zug. Migrationsberatung</t>
  </si>
  <si>
    <t>Diakonisches Werk in Hamburg, 
zug. SeniorPartner Diakonie</t>
  </si>
  <si>
    <t>Diakonisches Werk in Hamburg, 
zug. Telefonseelsorge</t>
  </si>
  <si>
    <t>Die Alsterkinder e.V.</t>
  </si>
  <si>
    <t>DIE GRUPPE e.V.,  zugunsten Projekt "Andere Umstände"</t>
  </si>
  <si>
    <t>DKMS Deutsche Knochenspenderdatei gemeinnützige Gesellschaft mbh,  zug. Registrierung von Spendern in Hamburg</t>
  </si>
  <si>
    <t>Ev.-luth. Kirchengemeinde Farmsen, 
zug. Behindertenarbeit</t>
  </si>
  <si>
    <t>Ev.-luth. Kirchengemeinde Hamburg-Poppenbüttel (Philemon-Kirche)</t>
  </si>
  <si>
    <t>Familienplanungszentrum Hamburg e.V.</t>
  </si>
  <si>
    <t>Förderkreis Deutsches Zollmuseum e.V.</t>
  </si>
  <si>
    <t>Förderkreis Kinderheim im Erlenbusch e.V.</t>
  </si>
  <si>
    <t>Förderkreis Ohlsdorfer Friedhof e.V.</t>
  </si>
  <si>
    <t>Förderverein betreutes Wohnen Borsteler Chaussee e.V.</t>
  </si>
  <si>
    <t>Förderverein Evangelische Polizeiseelsorge Hamburg e.V.</t>
  </si>
  <si>
    <t xml:space="preserve">Förderverein für das Diakonie-Klinikum Hamburg e.V. </t>
  </si>
  <si>
    <t>Förderverein Kindertagesstätte Rübenkamp 123 e.V.</t>
  </si>
  <si>
    <t>Förderverein Universitäres Herzzentrum Hamburg e.V.</t>
  </si>
  <si>
    <t>Forum-Initiative Hamburg e.V.</t>
  </si>
  <si>
    <t>Frauenselbsthilfe nach Krebs 
Landesverband Hamburg-Schleswig-Holstein e.V.</t>
  </si>
  <si>
    <t>Freiraum Hamburg e.V., Verein für akzeptierende Drogenarbeit</t>
  </si>
  <si>
    <t xml:space="preserve">Freunde blinder und sehbehinderter Kinder e.V. </t>
  </si>
  <si>
    <t>Freunde der Kinderklinik des UK Eppendorf e.V.</t>
  </si>
  <si>
    <t>Freunde des Museums für Völkerkunde Hamburg e.V.</t>
  </si>
  <si>
    <t>Freunde zur Förderung des Evangelischen Krankenhauses Alsterdorf e.V.</t>
  </si>
  <si>
    <t>Freundeskreis für Asylbewerber e.V.</t>
  </si>
  <si>
    <t>Freundeskreis Pflegeheim Holstenhof e.V.</t>
  </si>
  <si>
    <t xml:space="preserve">Freundeskreise für Suchtkrankenhilfe Landesverband Hamburg e.V. </t>
  </si>
  <si>
    <t>Gemeinnützige Wohnheimgesellschaft des 
Hamburger Fürsorgevereins von 1948 mbH</t>
  </si>
  <si>
    <t>Gesamtschule Alter Teichweg 200 e.V. (Schulverein)</t>
  </si>
  <si>
    <t>Geschichtswerkstatt St. Georg e.V.</t>
  </si>
  <si>
    <t>Gesellschaft für christlich-jüdische Zusammenarbeit e.V.</t>
  </si>
  <si>
    <t>Gesellschaft für Politik und Wirtschaft e.V. 
(Haus Rissen)</t>
  </si>
  <si>
    <t>Graue Panther Hamburg e.V.</t>
  </si>
  <si>
    <t>Guttempler-Bildungswerk, 
Landesverband Hamburg e.V.</t>
  </si>
  <si>
    <t xml:space="preserve">GWA St. Pauli e.V. </t>
  </si>
  <si>
    <t>Hamburger Hospiz e.V.</t>
  </si>
  <si>
    <t>Hamburger Schwerhörigen Sportverein (HSSV) von 1977 e.V.</t>
  </si>
  <si>
    <t>Hamburger Spendenparlament e.V.</t>
  </si>
  <si>
    <t>Hamburger Stiftung Rehabilitation und Integration</t>
  </si>
  <si>
    <t>Hamburger Tierschutzverein von 1841 e.V.</t>
  </si>
  <si>
    <t xml:space="preserve">Hamburgische Landesstelle für Suchtfragen e.V. </t>
  </si>
  <si>
    <t>Haus Gänseblümchen e.V.</t>
  </si>
  <si>
    <t>Heimatmuseum und Geschichtswerkstatt Barmbek e.V.</t>
  </si>
  <si>
    <t>Heimatring Wandsbek e.V.</t>
  </si>
  <si>
    <t>Heinrich und Caroline Köster Testament-Stiftung</t>
  </si>
  <si>
    <t>Herz As Hamburg gGmbH 
(vormals: Verein HERZ AS Hamburg e.V.)</t>
  </si>
  <si>
    <t>HGZ - Hamburg Gewaltschutz-Zentrum 
TRÄGER: S &amp; S gemeinnützige Gesellschaft für Soziales mbH</t>
  </si>
  <si>
    <t>Hildegard und Horst Röder-Stiftung</t>
  </si>
  <si>
    <t xml:space="preserve">Hilfspunkt e.V. </t>
  </si>
  <si>
    <t>Hinz &amp; Kunzt gemeinnützige Verlags- und Vertriebsgesellschaft mbH</t>
  </si>
  <si>
    <t>Hundert Blumen e.V. (eigentlich: 100 Blumen e.V.)</t>
  </si>
  <si>
    <t xml:space="preserve">HVS Integrativsport Hamburg e.V. </t>
  </si>
  <si>
    <t>Initiative Spielplätze und Freizeit Langenhorn-Heidberg e.V. (ISUF)</t>
  </si>
  <si>
    <t xml:space="preserve">Insel e.V. - integriert und selbstbestimmt leben </t>
  </si>
  <si>
    <t>Institut AMPU VITA e.V. 
(vormals Amputierten e.V. Nord)</t>
  </si>
  <si>
    <t>Interpares e.V. (vormals Sonderpädagogische Einrichtung e.V.)</t>
  </si>
  <si>
    <t>Johann Daniel Lawaetz-Stiftung</t>
  </si>
  <si>
    <t>Jubiläumsstiftung für Altenheime</t>
  </si>
  <si>
    <t>KIDS Hamburg e.V. Kontakt- und Informationszentrum Down-Syndrom</t>
  </si>
  <si>
    <t>Kinder- und Jugendhaus St. Elisabeth TRÄGER Erzbischöflicher Stuhl zu Hamburg</t>
  </si>
  <si>
    <t>Kindergarten Holstentwiete e.V.</t>
  </si>
  <si>
    <t>Kinderhospiz-Sterntaler e.V.</t>
  </si>
  <si>
    <t>Kinderladen Maimouna e.V.</t>
  </si>
  <si>
    <t>KinderLeben - Ambulantes Kinderhospiz Hamburg e.V.</t>
  </si>
  <si>
    <t>Kindernothilfe e.V., zug. Hilfe für Haiti</t>
  </si>
  <si>
    <t>Kindertraum e.V.</t>
  </si>
  <si>
    <t xml:space="preserve">Kinderwelt Hamburg e.V. </t>
  </si>
  <si>
    <t>Kirchengemeindeverband Ev.-luth. Kindertageseinrichtungen im Kirchenkreis Alt-Hamburg</t>
  </si>
  <si>
    <t>Kleine Leseratten e.V.</t>
  </si>
  <si>
    <t>KOOFRA - Koordinierungsstelle gegen Frauenhandel e.V.</t>
  </si>
  <si>
    <t>KunstRaum HosenStall e.V.</t>
  </si>
  <si>
    <t>Kunstverein Harburger Bahnhof von 1999 e.V.</t>
  </si>
  <si>
    <t>KurzFilmAgentur Hamburg e.V.</t>
  </si>
  <si>
    <t>Landesbetrieb Erziehung und Berufsbildung</t>
  </si>
  <si>
    <t>Landesmusikrat in der Freien und Hansestadt Hamburg e.V.</t>
  </si>
  <si>
    <t>Leben mit Kindern - Mütterzentrum Bergedorf e.V.</t>
  </si>
  <si>
    <t>Lebenswende e.V., zug. Haus Dynamis</t>
  </si>
  <si>
    <t>Lenzsiedlung e.V. Verein für Kinder, Jugend und Gemeinwesen (vormals: Offene Jugendarbeit Lenzsiedlung)</t>
  </si>
  <si>
    <t>MAGAZIN-Filmkunst und Kultur in Winterhude e.V.</t>
  </si>
  <si>
    <t>MUTiger-Förderung geschlechterbewusster Pädagogik 
und Gewaltprävention e.V.</t>
  </si>
  <si>
    <t>NABU-Stiftung Nationales Naturerbe</t>
  </si>
  <si>
    <t>Nachbarschaftsheim St. Pauli e.V. 
zug. Kinder- und Jugendtagesstätte Silbersack</t>
  </si>
  <si>
    <t>Nußknacker e.V., zug. Schuldnerberatung für psychisch kranke Menschen 
Klinik-Nord, Campus Ochsenzoll</t>
  </si>
  <si>
    <t>Obdachlosen-Tagesstätte MAhL ZEIT  TRÄGER: Kirchenkreis Hamburg West/Südholstein</t>
  </si>
  <si>
    <t>Orientierung - Gefangenenhilfe e.V.</t>
  </si>
  <si>
    <t>PATCHWORK. Ein ganzes Stück tun. Von Frauen für Frauen gegen Gewalt. TRÄGER: Kirchenkreis Altona</t>
  </si>
  <si>
    <t>Pestalozzi-Stiftung</t>
  </si>
  <si>
    <t>PRO FAMILIA - Deutsche Gesellschaft für Familienplanung, Sexualpädagogik und Sexualberatung LV Hamburg e.V.</t>
  </si>
  <si>
    <t>R</t>
  </si>
  <si>
    <t>Ringelsocke Ottensen e.V., Hamburg, 1989</t>
  </si>
  <si>
    <t>S.O.F. Save our Future Umweltstiftung</t>
  </si>
  <si>
    <t>SchlauFox e.V.</t>
  </si>
  <si>
    <t>Schritt für Schritt  Hilfe für das hirnverletzte Kind e.V.</t>
  </si>
  <si>
    <t>Schulverein der Allgemeinen Volks- und Realschule Goosacker e.V.</t>
  </si>
  <si>
    <t xml:space="preserve">Schulverein der Astrid Lindgren Schule e.V. (Förderschule) </t>
  </si>
  <si>
    <t>Schulverein der Erich-Kästner-Gesamtschule e.V.</t>
  </si>
  <si>
    <t>Schulverein der Förderschule Grotefendweg e.V.</t>
  </si>
  <si>
    <t>Schulverein der Förderschule Pröbenweg e.V.</t>
  </si>
  <si>
    <t>Schulverein der Ganztagsförderschule Hauskoppelstieg e.V. (Förderschule)</t>
  </si>
  <si>
    <t>Schulverein der Schule am Sooren e.V.</t>
  </si>
  <si>
    <t>Schulverein der Schule Tegelweg e.V. (Körperbehindertenschule)</t>
  </si>
  <si>
    <t xml:space="preserve">Schulverein der Sprachheilschule Eschenweg e.V.  </t>
  </si>
  <si>
    <t xml:space="preserve">Schulverein der Sprachheilschule Reinbeker Redder e.V. </t>
  </si>
  <si>
    <t>Schulverein des Margaretha-Rothe-Gymnasiums e.V.</t>
  </si>
  <si>
    <t>Schulverein Hirtenweg 12  e.V. (Körperbehindertenschule)</t>
  </si>
  <si>
    <t>Selbsthilfegruppe für Muskelkranke Hamburg und Umland e.V.</t>
  </si>
  <si>
    <t xml:space="preserve">Seniorenbildung Hamburg e.V. </t>
  </si>
  <si>
    <t>Solidaritätsfonds e.V.</t>
  </si>
  <si>
    <t xml:space="preserve">Sozial- und Diakoniestation Langenhorn e.V. </t>
  </si>
  <si>
    <t>Sozial-diakonischer Verein in Lurup e.V. 
zug. Psychosoziale Kontakt- und Beratungsstelle Lurup</t>
  </si>
  <si>
    <t xml:space="preserve">Sozialdienst katholischer Frauen Hamburg - Altona e.V. zug. Wohnhaus für Frauen </t>
  </si>
  <si>
    <t>Special Olympics Deutschland in Bremen e.V.</t>
  </si>
  <si>
    <t>Sport-Club Teutonia von 1910 e.V.</t>
  </si>
  <si>
    <t>Stiftung Bahn-Sozialwerk</t>
  </si>
  <si>
    <t>Stiftung Delphin - Hilfe für körperbehinderte Kinder und Jugendliche</t>
  </si>
  <si>
    <t>Stiftung der Deutschen Polizeigewerkschaft</t>
  </si>
  <si>
    <t xml:space="preserve">Stiftung für die Hamburger Kunstsammlungen </t>
  </si>
  <si>
    <t>Stiftung Gute Tat.de, 
zugunsten Geschäftsstelle Hamburg</t>
  </si>
  <si>
    <t>Stiftung Hamburger Wanderer, Natur- und Heimatfreunde</t>
  </si>
  <si>
    <t>Stiftung Klingelknopf</t>
  </si>
  <si>
    <t>Stiftung Michael</t>
  </si>
  <si>
    <t xml:space="preserve">Stiftung Universität Hamburg </t>
  </si>
  <si>
    <t>Stiftung zur Erhaltung von Kulturdenkmälern der 
Freien und Hansestadt Hamburg</t>
  </si>
  <si>
    <t>Suchthilfezentrum Hamburg West Lukas 
TRÄGER: Diakonisches Werk des Kirchenkreis Blankenese</t>
  </si>
  <si>
    <t>Tandemclub Weiße Speiche Hamburg e.V.</t>
  </si>
  <si>
    <t>Tätige Hilfe Taxi Hamburg e.V.</t>
  </si>
  <si>
    <t>Trinitatischor Altona e.V.</t>
  </si>
  <si>
    <t>Trinkwasserwald e.V.</t>
  </si>
  <si>
    <t xml:space="preserve">Türkische Gemeinde in Hamburg und Umgebung e.V. (TGH) </t>
  </si>
  <si>
    <t>Turn- und Sport-Gemeinschaft Bergedorf von 1860 e.V.</t>
  </si>
  <si>
    <t>U</t>
  </si>
  <si>
    <t>Unser Haus, Verein für selbstverwaltete Jugend-, Freizeit und Kulturarbeit in Bergedorf e.V.</t>
  </si>
  <si>
    <t>Verein freier Kinderstätten e.V.</t>
  </si>
  <si>
    <t>Verein für Innere Mission - Hamburger Stadtmission</t>
  </si>
  <si>
    <t>Verein Integratives Kinderhaus Kunterbunt Bergedorf e.V.</t>
  </si>
  <si>
    <t>Verein Sozialtherapie in Bergedorf e.V.</t>
  </si>
  <si>
    <t>Verein zur Hilfe und Unterstützung von Opfern sexuellen Mißbrauchs und Gewalt e.V., Hamburg - "EL FARO"</t>
  </si>
  <si>
    <t>Vereinigung Hamburger Kindertagesstätten gGmbH, zug. Schul-Kinderclub Spliedtring</t>
  </si>
  <si>
    <t>Verwaiste Eltern und Geschwister Hamburg e.V.</t>
  </si>
  <si>
    <t>Zentrum für Familienbegleitung - Kinderlotse e.V.</t>
  </si>
  <si>
    <t>ZNS - Hannelore Kohl Stiftung für Verletzte mit Schäden des Zentralen Nervensystems, 
zug. Projektförder. in HH</t>
  </si>
  <si>
    <t>Zukunft Arbeit gemeinnützige GmbH</t>
  </si>
  <si>
    <t>gesamt 2010</t>
  </si>
  <si>
    <t>Bußgeldverteilung 2010:</t>
  </si>
  <si>
    <t>Direktzuweisungen 2010:</t>
  </si>
  <si>
    <t>Direktzuweisungen 2010
zugunsten Staatskasse:</t>
  </si>
  <si>
    <t>Insgesamt 2010</t>
  </si>
  <si>
    <t>2011
76. u. 77.
Bußgeld-
verteilung</t>
  </si>
  <si>
    <t>2011
Direktzu-
weisungen
I.-Liste</t>
  </si>
  <si>
    <t>2011
Direktzu-
weisungen
II.-Liste</t>
  </si>
  <si>
    <t>Aktiv gegen Gewalt e.V. - Prävention, Therapie, Fortbildung</t>
  </si>
  <si>
    <t>Aktive Suchthilfe e.V. 
(vormals Alkoholfreie Selbsthilfe e.V.)</t>
  </si>
  <si>
    <t>Albert Hackmann's Gotteswohnungen</t>
  </si>
  <si>
    <t>Alida Schmidt Stiftung, 
zug. AHA, Suchtberatungsstelle der ambulanten Suchtkrankenhilfe</t>
  </si>
  <si>
    <t>Alida Schmidt Stiftung, 
zug. Fachkrankenhaus Hanstedt</t>
  </si>
  <si>
    <t xml:space="preserve">Alida Schmidt Stiftung, 
zug. Wohnheim Jenfeld </t>
  </si>
  <si>
    <t>amnesty international Sektion der 
Bundesrepublik Deutschland e.V. zug. Bezirk Hamburg</t>
  </si>
  <si>
    <t>Angehörige psychisch Kranker, Landesverband Hamburg e.V.</t>
  </si>
  <si>
    <t>Arbeitsgemeinschaft Kinder- und Jugendschutz 
Hamburg e.V. (vormals Aktion Jugendschutz...)</t>
  </si>
  <si>
    <t>Arbeitslosen -Telefonhilfe e.V. - Arbeitslose helfen Arbeitslosen</t>
  </si>
  <si>
    <t>Arrest-Partner e.V., zugunsten Katzen Projekt</t>
  </si>
  <si>
    <t>Berufsbildungswerk Hamburg GmbH</t>
  </si>
  <si>
    <t>Big Brothers Big Sisters Deutsche Jugendhilfe gemeinnützige GmbH, Region Hamburg</t>
  </si>
  <si>
    <t>BOX-OUT e.V.</t>
  </si>
  <si>
    <t>Bundesdeutscher Arbeitskreis für umweltbewußtes 
Management (B.A.U.M.) e.V.</t>
  </si>
  <si>
    <t>Chabad Lubavitsch Hamburg e.V.</t>
  </si>
  <si>
    <t>DAV Stiftung contra Rechtsextremismus und Gewalt 
des Deutschen Anwaltvereins e.V.</t>
  </si>
  <si>
    <t>Deutsche Gesellschaft zur Rettung Schiffbrüchiger r.V., 
Repräsentanz Hamburg</t>
  </si>
  <si>
    <t>Deutsche KinderKrebshilfe der Deutschen Krebshilfe</t>
  </si>
  <si>
    <t>Deutsches Mütter-Genesungswerk 
-Elly-Heuss-Knapp-Stiftung-</t>
  </si>
  <si>
    <t>Deutsches Rotes Kreuz Landesverband Hamburg e.V. 
zug. Somaliahilfe</t>
  </si>
  <si>
    <t>Deutsches Rotes Kreuz, 
Kreisverband Hamburg-Altona e.V.</t>
  </si>
  <si>
    <t>Diakonisches Werk in Hamburg</t>
  </si>
  <si>
    <t>DIE GRUPPE e.V. (vormals Die Gruppe, Eingetragener Verein zur Resozialisierungshilfe straffällig ..)</t>
  </si>
  <si>
    <t>Die Schleuse e.V.</t>
  </si>
  <si>
    <t>Diesterweg-Stiftung</t>
  </si>
  <si>
    <t>Dolle Deerns, Verein zur Förderung feministischer Mädchenarbeit e.V., zug. Mädchentreff Kirchdorf-Süd</t>
  </si>
  <si>
    <t>DRK - Schwesternschaft Hamburg e.V., zugunsten Projekt SupaKids - Zentrum für Kinder kranker Eltern</t>
  </si>
  <si>
    <t>Ehlerding-Stiftung</t>
  </si>
  <si>
    <t>EUCREA-Deutschland e.V. (Deutsches Komitee der European Association for Creativity by and with Disabled Persons, Brüssel)</t>
  </si>
  <si>
    <t>Ev.-luth. Diakonissenanstalt Alten Eichen in Hamburg</t>
  </si>
  <si>
    <t>Evangelische Fachschule für Sozialpädagogik Alten Eichen</t>
  </si>
  <si>
    <t>Evangelisch-Freikirchliche Beratungsstelle 
Hamburg e.V.</t>
  </si>
  <si>
    <t>fluchtpunkt - Kirchliche Beratungsstelle für Flüchtlinge im Ev.-Luth. Kirchenkreis Altona</t>
  </si>
  <si>
    <t>FÖJ-AKTIV e.V.</t>
  </si>
  <si>
    <t>Förderverein ASK e.V.</t>
  </si>
  <si>
    <t>Förderverein Evangelische Polizeiseelsorge 
Hamburg e.V.</t>
  </si>
  <si>
    <t>Förderverein für ältere Menschen im Lichtwarkhaus e.V.</t>
  </si>
  <si>
    <t>Förderverein für das Karl-Schütze-Heim Merkendorf. 
Heim für geistig Behinderte e.V.</t>
  </si>
  <si>
    <t>Franz-Schubert-Chor Hamburg e.V.</t>
  </si>
  <si>
    <t>Frauenhaus Norderstedt  TRÄGER: Diakonisches Werk des Kirchenkreises Niendorf</t>
  </si>
  <si>
    <t>Freie Schule und Kita Hamburg Innere Stadt e.V.</t>
  </si>
  <si>
    <t>Freunde des Museums für Völkerkunde Hamburg e.V. 
(vormals Förderkreis Völkerkunde-Museum Hamburg)</t>
  </si>
  <si>
    <t>Freundes- und Förderkreis am Marienkrankenhaus Hamburg e.V.</t>
  </si>
  <si>
    <t>FUSSGÄNGERSCHUTZVEREIN FUSS e.V. Landesgruppe Hamburg</t>
  </si>
  <si>
    <t>GWA St. Pauli e.V. (vormals Gemeinwesenarbeit (GWA) St. Pauli Süd)</t>
  </si>
  <si>
    <t>Hajusom e.V.</t>
  </si>
  <si>
    <t>Hamburg - Grüne Metropole am Wasser e.V.</t>
  </si>
  <si>
    <t>Hamburger Gesundheitshilfe gemeinnützige GmbH</t>
  </si>
  <si>
    <t>Hamburger Stiftung für Migranten</t>
  </si>
  <si>
    <t>Hamburger Zentrum für Kinder und Jugendliche in Trauer e.V.</t>
  </si>
  <si>
    <t>Hamburgische Kulturstiftung</t>
  </si>
  <si>
    <t>Heinrich Schmilinsky Stiftung</t>
  </si>
  <si>
    <t>Hiege-Stiftung gegen Hautkrebs</t>
  </si>
  <si>
    <t>Hohenbuchen e.V. - Lernort Natur - (vormals Schulungs-Zentrum für naturgemäßen Land- und Gartenbau ..)</t>
  </si>
  <si>
    <t>HVS Integrativsport Hamburg e.V. 
(vormals Hamburger Versehrtensport)</t>
  </si>
  <si>
    <t>Ingrid und Wilfried Hoppe - Stiftung Naturschutz</t>
  </si>
  <si>
    <t>INTACT Mädchenhilfe, Internationale Aktion gegen Beschneidung von Mädchen und Frauen e.V.</t>
  </si>
  <si>
    <t>Integrativer Kindergarten Buchenkamp e.V.</t>
  </si>
  <si>
    <t>Intersexuelle Menschen e.V.</t>
  </si>
  <si>
    <t>Intervention e.V.</t>
  </si>
  <si>
    <t>Katholischer Kindergarten Heilig Kreuz 
TRÄGER: Katholische Kirchengemeinde Heilig Kreuz Hamburg-Volksdorf</t>
  </si>
  <si>
    <t>Kindergruppe Bollerwagen e.V.</t>
  </si>
  <si>
    <t>KinderKinder e.V.</t>
  </si>
  <si>
    <t>KinderPaCT Hamburg e.V.</t>
  </si>
  <si>
    <t>Klub Woterkant e.V.</t>
  </si>
  <si>
    <t>Koppelkinder e.V. (vormals Kleinkindergarten Koppel)</t>
  </si>
  <si>
    <t>Kulturloge Hamburg e.V.</t>
  </si>
  <si>
    <t>Kulturpalast im Wasserwerk e.V.</t>
  </si>
  <si>
    <t>Landesjugendring Hamburg e.V.</t>
  </si>
  <si>
    <t>Lebenswende e.V. zug. Haus Dynamis</t>
  </si>
  <si>
    <t>Lesen und Schreiben e.V.</t>
  </si>
  <si>
    <t>Medicins Sans Frontieres - Ärzte ohne Grenzen 
Deutsche Sektion (MSF) e.V.</t>
  </si>
  <si>
    <t>Nachbarschaftsheim St. Pauli e.V. 
zug. Kinder- und Jugendtagesstätte Silbersack, zugunsten Bolzplatz</t>
  </si>
  <si>
    <t>Nußknacker e.V., zug. Schuldnerberatung für psychisch kranke Menschen Klinik-Nord, Campus Ochsenzoll</t>
  </si>
  <si>
    <t>Obdachlosen-Tagesstätte MAhL ZEIT  
TRÄGER: Kirchenkreis Hamburg West/Südholstein</t>
  </si>
  <si>
    <t>Peace Brigades International, Deutscher Zweig e.V.</t>
  </si>
  <si>
    <t>PONTON 1 - Verein zur Realisierung 
sozialer Projekte e.V.</t>
  </si>
  <si>
    <t>QFZ Stiftung</t>
  </si>
  <si>
    <t>Safety Life e.V.</t>
  </si>
  <si>
    <t>Sasel-Haus e.V.</t>
  </si>
  <si>
    <t>Schulverein Burgunderweg e.V. (Integrative Schule)</t>
  </si>
  <si>
    <t>Schulverein der Bürgermeister Rudolf-Roß-Schule e.V.</t>
  </si>
  <si>
    <t>Schulverein der Förderschule Grotefendweg e.V. (vormals Schulverein der Schule Kirschtenstraße 6)</t>
  </si>
  <si>
    <t>Schulverein der Grund- Haupt- und Realschule Neurahlstedt</t>
  </si>
  <si>
    <t>Schulverein der Schule Altrahlstedt e.V.</t>
  </si>
  <si>
    <t>Schulverein der Schule Oppelner Straße e.V.</t>
  </si>
  <si>
    <t>Schulverein der Sprachheilschule Eschenweg e.V.  vormals Schulverein der Schule Ratsmühlendamm 37</t>
  </si>
  <si>
    <t>Schulverein des Gymnasiums Finkenwerder e.V.</t>
  </si>
  <si>
    <t>Schulverein Paul-Sorge-Straße e.V.</t>
  </si>
  <si>
    <t>Schulverein Rönnkamp e.V.</t>
  </si>
  <si>
    <t>Schulverein Sieker Landstraße 18  e.V. (Förderschule)</t>
  </si>
  <si>
    <t>Seiteneinsteiger e.V.</t>
  </si>
  <si>
    <t>Sepp-Herberger-Stiftung</t>
  </si>
  <si>
    <t>Sommeraufbruch e.V.</t>
  </si>
  <si>
    <t>Sozial- und Diakoniestation Langenhorn e.V. (vormals Sozialstation Langenhorn - Diakoniestation -)</t>
  </si>
  <si>
    <t>Sozial-diakonischer Verein in Lurup e.V. zug. Psychosoziale Kontakt- und Beratungsstelle Lurup</t>
  </si>
  <si>
    <t>Stadtteilarchiv Bramfeld e.V.</t>
  </si>
  <si>
    <t>Stiftung der Freunde der Hamburger Hochschule für Musik und Theater</t>
  </si>
  <si>
    <t>Stiftung für die Hamburger Kunstsammlungen (vormals: Stiftung zur Förderung der hamburgischen Kunstsammlungen)</t>
  </si>
  <si>
    <t>Stiftung Hamburg Maritim</t>
  </si>
  <si>
    <t>Stiftung Hamburger Lebenshilfeheime</t>
  </si>
  <si>
    <t>Stiftung Mittagskinder</t>
  </si>
  <si>
    <t>Stiftung Naturschutz Hamburg und Stiftung Loki Schmidt zum Schutze gefährdeter Pflanzen</t>
  </si>
  <si>
    <t>Stiftung zur Erhaltung von Kulturdenkmälern der Freien und Hansestadt Hamburg</t>
  </si>
  <si>
    <t>Suyang e.V.</t>
  </si>
  <si>
    <t>therapiehilfe e.V. zug. Do it</t>
  </si>
  <si>
    <t>Urlaub-Transport-Engagement - Verein zur Förderung des engagierten Umganges mit Behinderung e.V. (UTE)</t>
  </si>
  <si>
    <t>Verein für Internationale Jugendarbeit. Landesverein Hamburg e.V. (vij)</t>
  </si>
  <si>
    <t>Verein für Kinder- und Jugendförderung in 
Neu-Allermöhe e.V.</t>
  </si>
  <si>
    <t>Verein zur Förderung der kulturellen und politischen Bildung der Jugendlichen in Rahlstedt e.V ("Startloch")</t>
  </si>
  <si>
    <t xml:space="preserve">Vereinigung Hamburger Kindertagesstätten e.V. </t>
  </si>
  <si>
    <t xml:space="preserve">Verkehrsclub Deutschland Landesverband Nord e.V. (VCD Nord) e.V. </t>
  </si>
  <si>
    <t>WABE e.V.</t>
  </si>
  <si>
    <t>Wilhelmsburger Krankenhaus Groß Sand 
TRÄGER: Katholische Kirchengemeinde St. Bonifatius</t>
  </si>
  <si>
    <t>Bußgeldverteilung 2011:</t>
  </si>
  <si>
    <t>Direktzuweisungen 2011:</t>
  </si>
  <si>
    <t>Direktzuweisungen 2011
zugunsten Staatskasse:</t>
  </si>
  <si>
    <t>Insgesamt 2011</t>
  </si>
  <si>
    <t>Summe VT. und DZ.:</t>
  </si>
  <si>
    <t>2008
70. u. 71.
Bußgeld-
verteilung</t>
  </si>
  <si>
    <t>2008
Direktzu-
weisungen
I.-Liste</t>
  </si>
  <si>
    <t>2008
Direktzu-
weisungen
II.-Liste</t>
  </si>
  <si>
    <t>Ambulante Maßnahmen Altona e.V. (AMA), 
zug. Schadenwiedergutmachung</t>
  </si>
  <si>
    <t>Amnesty for Women, Städtegruppe Hamburg e.V., 
zug. TAMPEP</t>
  </si>
  <si>
    <t>Amputierten e.V. Nord</t>
  </si>
  <si>
    <t>Arbeitsgemeinschaft Spina bifida und Hydrocephalus (ASbH) Bereich Hamburg</t>
  </si>
  <si>
    <t>BASIS und WOGE e.V. (vormals Wohngemeinschaften für Kinder und Jugendliche e.V.)</t>
  </si>
  <si>
    <t>BDH Bundesverband für Rehabilitation und Interessenvertretung Behinderter, 
Landesverband Hamburg</t>
  </si>
  <si>
    <t>Beratung für Auffällige KratfahrerInnen Hamburg-Nord e.V. (B.A.K. Hamburg-Nord e.V.)</t>
  </si>
  <si>
    <t>BIFF - Psychosoziale Beratung und Information für 
Frauen und Mädchen e.V.</t>
  </si>
  <si>
    <t>Blinden- und Sehbehindertenverein Hamburg e.V. - Selbsthilfeorganisation der Blinden und Sehbehinderten</t>
  </si>
  <si>
    <t>Bonsai Sport und Kampfkunst e.V.</t>
  </si>
  <si>
    <t>Bruderdienst Missionsverlag e.V.</t>
  </si>
  <si>
    <t>Bund ehrenamtlicher Richterinnen und Richter - Deutsche Vereinigung d. Schöffinnen u. Schöffen - 
LV. Nord e.V.</t>
  </si>
  <si>
    <t>Bündnis Türkischer Einwanderer - Hamburg e.V. (TGB)</t>
  </si>
  <si>
    <t>Büro für Kultur- und Medienprojekte gGmbH</t>
  </si>
  <si>
    <t>Club 68, Verein für Behinderte und ihre Freunde e.V. Hamburg</t>
  </si>
  <si>
    <t>DAVID-JONAS-STIFTUNG ZUR FÖRDERUNG DES MODERNEN STRAFVOLLZUGES</t>
  </si>
  <si>
    <t>Deutsch-Amerikanischer Frauen-Club Hamburg e.V.</t>
  </si>
  <si>
    <t>Deutsche José Carreras Leukämie-Stiftung e.V.</t>
  </si>
  <si>
    <t xml:space="preserve">Deutsche Lebens-Rettungs-Gesellschaft, 
Landesverband Hamburg, Bezirk Wandsbek e.V. </t>
  </si>
  <si>
    <t>Deutsche Verkehrswacht 
Verkehrswacht Hamburg e.V.</t>
  </si>
  <si>
    <t>DEUTSCHE WELTHUNGERHILFE e.V.</t>
  </si>
  <si>
    <t>Deutscher Tierschutzbund e.V.</t>
  </si>
  <si>
    <t>Deutsches Kinderhilfswerk e.V.</t>
  </si>
  <si>
    <t>Deutsches Rotes Kreuz 
Kreisverband Hamburg-Harburg e.V., 
zug. Kriseninterventionsteam (KIT)</t>
  </si>
  <si>
    <t>Deutsches Rotes Kreuz Hamburg, Zentrum Osdorfer Born gGmbH</t>
  </si>
  <si>
    <t>Deutsches Rotes Kreuz 
Landesverband Hamburg e.V.</t>
  </si>
  <si>
    <t>Diakoniestation Oberalster gGmbH 
(vormals Diakoniestation Poppenbüttel)</t>
  </si>
  <si>
    <t>Diakonisches Werk des Kirchenkreises Blankenese e.V.</t>
  </si>
  <si>
    <t>Diakonisches Werk in Hamburg, 
zug. Mütter-Treff Königstraße</t>
  </si>
  <si>
    <t>Diakonisches Werk in Hamburg, 
zug. Erholungsaufenthalt für Tschernobyl Kinder</t>
  </si>
  <si>
    <t>Diakonisches Werk in Hamburg, 
zug. MITTERNACHTS-BUS</t>
  </si>
  <si>
    <t>Diakonisches Werk in Hamburg,
zug. Diakonie ElternLaden</t>
  </si>
  <si>
    <t>Die Arche - Christliches Kinder- und Jugendwerk e.V., zugunsten Arche Hamburg-Jenfeld</t>
  </si>
  <si>
    <t>DIE GRUPPE e.V.,
zugunsten Projekt "Andere Umstände"</t>
  </si>
  <si>
    <t>Die Kinderstube e.V.</t>
  </si>
  <si>
    <t>Dunkelziffer e.V.  
Hilfe für sexuell mißbrauchte Kinder</t>
  </si>
  <si>
    <t>Ev.-luth. Kirchengemeinde Hamburg-Poppenbüttel (Philemon-Kirche), zug. Sondergruppe behinderte Kinder</t>
  </si>
  <si>
    <t>FIL Fachverband für integrative Lerntherapie e.V., 
Regionalgruppe Hamburg</t>
  </si>
  <si>
    <t>Förderung Rahlstedter Kinder und Jugendlicher (FRKJ) e.V.</t>
  </si>
  <si>
    <t>Förderverein AFRICAN-GERMAN YOUTH ARTS CULTURE AND SCIENCE ASSOCIATION (AYACSA) e.V.</t>
  </si>
  <si>
    <t>Förderverein der Bugenhagenschule e.V.</t>
  </si>
  <si>
    <t>Förderverein der Hamburgischen Landesstelle 
gegen die Suchtgefahren e.V.</t>
  </si>
  <si>
    <t>Förderverein Kein-Handicap e.V.</t>
  </si>
  <si>
    <t>Frauenhaus Norderstedt TRÄGER: Diakonisches Werk des Kirchenkreises Niendorf</t>
  </si>
  <si>
    <t>Frauenperspektiven e.V.</t>
  </si>
  <si>
    <t>Freunde blinder und sehbehinderter Kinder e.V. 
(vormals Vereinigung der Freunde...)</t>
  </si>
  <si>
    <t>Freunde der Schlumper e.V.</t>
  </si>
  <si>
    <t>Freunde des Museums für Völkerkunde Hamburg e.V. (vormals Förderkreis Völkerkunde-Museum Hamburg)</t>
  </si>
  <si>
    <t>Gemeindepsychiatrisches Zentrum Eimsbüttel GmbH (GPZE) 
(vormals Hamburgische Ges. f. soziale Psychiatrie)</t>
  </si>
  <si>
    <t>Gemeinnützige Wohnheimgesellschaft des Hamburger Fürsorgevereins von 1948 mbH</t>
  </si>
  <si>
    <t>Gemeinnützige Wohnheimgesellschaft des Hamburger Fürsorgevereins von 1948 mbH, zug. Projekt Coolness</t>
  </si>
  <si>
    <t>Gemeinwesenarbeit (GWA) St. Pauli Süd e.V., 
zug.  Adebar</t>
  </si>
  <si>
    <t>Gemüsehof Bergstedt e.V. 
(vormals Gemeinnützige Gärtnerei am Stüffel e.G.)</t>
  </si>
  <si>
    <t>Gesellschaft zur Förderung der Gehörlosen in Hamburg e.V.</t>
  </si>
  <si>
    <t>Hamburg Leuchtfeuer GmbH, zug. Hospiz</t>
  </si>
  <si>
    <t>Hamburg macht Kinder gesund e.V.</t>
  </si>
  <si>
    <t>Hamburgische Stiftung für Schwerhörige und Ertaubte</t>
  </si>
  <si>
    <t>Haus 3, Stadtteilzentrum in Altona e.V.</t>
  </si>
  <si>
    <t>HELLE UND DUNKLE TAGE e.V.</t>
  </si>
  <si>
    <t>Hilfswerk für Contergangeschädigte e.V.</t>
  </si>
  <si>
    <t>Hinz &amp; Kunzt  gemeinnützige Verlags- und Vertriebsgesellschaft mbH</t>
  </si>
  <si>
    <t>Hospizverein Hamburger Süden e.V.</t>
  </si>
  <si>
    <t>Insel e.V. Initiative für selbstbestimmtes Leben behinderter Menschen</t>
  </si>
  <si>
    <t>Institut für ambulante Heilpädagogik und Psychotherapie e.V.</t>
  </si>
  <si>
    <t>Institut für Zweiradsicherheit e.V.</t>
  </si>
  <si>
    <t>Johanniter-Unfall-Hilfe e.V. Regionalverband Hamburg</t>
  </si>
  <si>
    <t>Jugendgruppe Grunewaldstraße e.V.</t>
  </si>
  <si>
    <t>Jugendhilfe e.V.</t>
  </si>
  <si>
    <t>KAROLA - Internationaler Treffpunkt für Frauen und Mädchen e.V.</t>
  </si>
  <si>
    <t>Katholische Pfarrei St. Maria - St. Joseph, 
zugunsten Suppenküche für Obdachlose</t>
  </si>
  <si>
    <t>Kinder helfen Kindern e.V.</t>
  </si>
  <si>
    <t>Kinderhaus am Pinnasberg e.V.</t>
  </si>
  <si>
    <t>Kinderladen Rotznasen e.V.</t>
  </si>
  <si>
    <t>Kinderland Moorburg e.V.</t>
  </si>
  <si>
    <t>KulturA, Stadtteilzentrum Allermöhe 
TRÄGER: Sprungbrett e.V.</t>
  </si>
  <si>
    <t>Kunstwerk (Kultur-und Theaterzentrum Ottensen) e.V</t>
  </si>
  <si>
    <t>Leben mit Behinderung, Elternverein e.V. 
(vormals Verein z. Förderung u. Betreuung spastisch..)</t>
  </si>
  <si>
    <t>Lebens- und Arbeitsgemeinschaft Franziskus e.V.</t>
  </si>
  <si>
    <t>Lebenswende e.V. 
zug. Haus Dynamis</t>
  </si>
  <si>
    <t>LICHTHOF e.V. theaterwerkstatt</t>
  </si>
  <si>
    <t>Marfan Hilfe (Deutschland) e.V., 
zugunsten Behandlung unf Forschung zum Marfan--Syndrom am UKE</t>
  </si>
  <si>
    <t>Nachbarschaftsheim St. Pauli e.V. 
zug. Kinder- und Jugendtagesstätte</t>
  </si>
  <si>
    <t>NÄCHSTENLIEBE e.V.</t>
  </si>
  <si>
    <t>NIEDERLÄNDISCHE ARMEN-CASSE</t>
  </si>
  <si>
    <t>Nußknacker e.V., 
zug. Schuldnerberatung für psychisch kranke Menschen Klinik-Nord, Campus Ochsenzoll</t>
  </si>
  <si>
    <t>Obdachlosen-Tagesstätte MAhL ZEIT  
TRÄGER: Kirchenkreis Altona</t>
  </si>
  <si>
    <t>Opferhilfe Hamburg e.V. (siehe Förderverein der..)</t>
  </si>
  <si>
    <t>Osterfeld e.V. / Arbeit-Integration-Forschung</t>
  </si>
  <si>
    <t>pro-aktiv-hamburg, Interventionsstelle bei häuslicher Gewalt TRÄGER: S &amp; S gemeinn. Gesellsch. f. Soziales mbH</t>
  </si>
  <si>
    <t>Robin Wood - Gewaltfreie Aktionsgemeinschaft für Natur und Umwelt e.V.,  Regionalgruppe Hamburg</t>
  </si>
  <si>
    <t>ROLLI Verein zur Förderung von Patienten des Querschnittgelähmten-Zentrums Hamburg e.V.</t>
  </si>
  <si>
    <t>Rückenwind - Maßnahmen zur Verbesserung der Lebenssituation junger Menschen e.V., zug. Ost 1</t>
  </si>
  <si>
    <t>Schulverein der Astrid Lindgren Schule e.V.
(Förderschule) (vormals Schulverein der Schule Bundesstraße 94 e.V.)</t>
  </si>
  <si>
    <t>Schulverein der Freunde des Gymnasiums Osterbek e.V.</t>
  </si>
  <si>
    <t>Schulverein der Heilpädagogischen Tagesschule Grabenstraße e.V. (Schule Marckmannstraße)</t>
  </si>
  <si>
    <t>Schulverein der Körperbehindertenschule Elfenwiese</t>
  </si>
  <si>
    <t>Schulverein der Schule Ahrensburger Weg e.V.</t>
  </si>
  <si>
    <t>Schulverein der Schule Brucknerstraße 17  e.V. 
(Förderschule)</t>
  </si>
  <si>
    <t>Schulverein der Sonderschule Lokstedter Damm e.V.</t>
  </si>
  <si>
    <t>Schulverein der Sonderschule Weidemoor e.V.</t>
  </si>
  <si>
    <t>Schulverein der Sprachheilschule Mümmelmannsberg e.V. (vormals Schulverein der Sprachheilschule Rostocker Straße)</t>
  </si>
  <si>
    <t>Schulverein Elbinsel e.V.</t>
  </si>
  <si>
    <t>Sozialdienst katholischer Frauen Hamburg - Altona e.V.</t>
  </si>
  <si>
    <t>Stadtteilverein im Tarpenwinkel e.V.</t>
  </si>
  <si>
    <t>SternChance e.V.</t>
  </si>
  <si>
    <t>SterniPark e.V. (vormals Kinderhaus im Sternipark)</t>
  </si>
  <si>
    <t>Stiftung Familienorientierte Nachsorge Hamburg See You "CU" 
TRÄGER: Kath. Kinderkrankenhaus Wilhelmstift gGmbH</t>
  </si>
  <si>
    <t>Stiftung Medien- und Online-Sucht</t>
  </si>
  <si>
    <t>Stiftung Naturschutz Hamburg und Stiftung Loki Schmidt zum  Schutze gefährdeter Pflanzen</t>
  </si>
  <si>
    <t>Stiftung Unternehmen Wald</t>
  </si>
  <si>
    <t>Stiftung-Tierpark-Hagenbeck</t>
  </si>
  <si>
    <t>Taubstummenanstalt in Hamburg</t>
  </si>
  <si>
    <t>TheaterSehnSucht e.V.</t>
  </si>
  <si>
    <t>Therapiehilfe e.V., 
zug. Touch - Integrative Blindenhilfsmittel</t>
  </si>
  <si>
    <t>Therapiehilfe e.V., 
zug. Workstart</t>
  </si>
  <si>
    <t>Tiere in Not - Hamburg e.V.</t>
  </si>
  <si>
    <t>Trägerverein Goldbekhaus e.V.</t>
  </si>
  <si>
    <t>Treffpunkt der Jugend Harburg Süd e.V. (Blechkiste)</t>
  </si>
  <si>
    <t>Verein der Förderer der Fachschule für Sozialpädagogik II in Altona e.V.</t>
  </si>
  <si>
    <t>Verein der Freunde und Förderer der Kinderbücherei 
Bahrenfeld - BüBa e.V.</t>
  </si>
  <si>
    <t>Verein für Kinder- und Jugendförderung in Neu-Allermöhe e.V.</t>
  </si>
  <si>
    <t>Verein zur Förderung der Studierenden am Department Wirtschaft und Politik der Fakultät Wirtschafts- und Sozialwissenschaften der Universität Hamburg in besonderer Notlage e.V. (Notfonds der DWP e.V.)</t>
  </si>
  <si>
    <t>Vereinigung der Eltern, Freunde und ehemaligen Schüler der Heinrich-Hertz-Schule zu Hamburg e.V.</t>
  </si>
  <si>
    <t>Weidelandschaften e.V,, zug. Projekt Wilde Weiden</t>
  </si>
  <si>
    <t>gesamt 2008</t>
  </si>
  <si>
    <t>Bußgeldverteilung 2008:</t>
  </si>
  <si>
    <t>Direktzuweisungen 2008:</t>
  </si>
  <si>
    <t>Insgesamt 2008</t>
  </si>
  <si>
    <t>2007
68. u. 69.
Bußgeld-
verteilung</t>
  </si>
  <si>
    <t>2007
Direktzu-
weisungen
I.-Liste</t>
  </si>
  <si>
    <t>2007
Direktzu-
weisungen
II.-Liste</t>
  </si>
  <si>
    <t>Abenteuercamps - 
umweltpädagogische Erlebnisreisen e.V.</t>
  </si>
  <si>
    <t>ADAC-Luftrettung GmbH, 
zug. Rettungeinsätze in Hamburg</t>
  </si>
  <si>
    <t>Alida Schmidt Stiftung, 
zug. Wohnheim Jenfeld 
(sozialtherapeutisches Wohnheim)</t>
  </si>
  <si>
    <t>Alsterverein e.V.</t>
  </si>
  <si>
    <t>Ambulante Maßnahmen Altona e.V. (AMA), 
zugunsten Schadenwiedergutmachung</t>
  </si>
  <si>
    <t>Amnesty for Women, 
Städtegruppe Hamburg e.V.</t>
  </si>
  <si>
    <t>Arbeiter-Samariter-Bund, 
Landesverband Hamburg e.V., 
zug. Projekt Löwenhaus-Schule</t>
  </si>
  <si>
    <t>Arbeitsgemeinschaft Kinder- und Jugendschutz 
Hamburg e.V. 
(vormals Aktion Jugendschutz...)</t>
  </si>
  <si>
    <t>Arbeitsgemeinschaft Natur- und Umweltbildung, 
Landesverband Hamburg e.V. (ANU)</t>
  </si>
  <si>
    <t>Arbeitsgemeinschaft selbstständiger Migranten e.V.</t>
  </si>
  <si>
    <t>Arbeitsgemeinschaft Spina bifida und Hydrocephalus (ASbH) 
Bereich Hamburg</t>
  </si>
  <si>
    <t>Arbeitslosen -Telefonhilfe e.V. - 
Arbeitslose helfen Arbeitslosen</t>
  </si>
  <si>
    <t>BDH Bundesverband für Rehabilitation 
und Interessenvertretung Behinderter, 
Landesverband Hamburg</t>
  </si>
  <si>
    <t>Behinderten- und Rehabilitations-Sportverband 
Hamburg e.V.</t>
  </si>
  <si>
    <t>Behindertenhilfe 
TRÄGER: Ev.-luth.Christus-Kirchengem. Othmarschen</t>
  </si>
  <si>
    <t>Beratungs- und Seelsorgezentrum an der 
Hauptkirche St. Petri</t>
  </si>
  <si>
    <t>Bergedorfer Tafel e.V.</t>
  </si>
  <si>
    <t>Bethesda Allgemeines Krankenhaus gemeinnützige GmbH Bergedorf 
(vormals Evangelisches Krankenhaus Bethesda)</t>
  </si>
  <si>
    <t>BIFF - Psychosoziale Beratung und Information 
für Frauen und Mädchen e.V.</t>
  </si>
  <si>
    <t>BOS Deutschland e.V. - Stichwort Orang-Utan</t>
  </si>
  <si>
    <t>BRAKULA (Bramfelder Kulturladen) e.V.</t>
  </si>
  <si>
    <t>Bücherfreunde Wentorf e.V.</t>
  </si>
  <si>
    <t>Bund gegen den Mißbrauch der Tiere e.V. 
Landesverband Hamburg 
zug. Franziskus-Tierheim</t>
  </si>
  <si>
    <t>Bundesverband Herzkranke Kinder e.V.</t>
  </si>
  <si>
    <t>Bürgerhaus in Barmbek e.V.
(vormals Bürgerhaus Hartzlohplatz)</t>
  </si>
  <si>
    <t>Bürgerinitiative Ausländische Arbeitnehmer e.V.</t>
  </si>
  <si>
    <t>DAV Stiftung contra Rechtsextremismus und Gewalt des Deutschen Anwaltvereins e.V.</t>
  </si>
  <si>
    <t>DAVID-JONAS-STIFTUNG ZUR FÖRDERUNG DES 
MODERNEN STRAFVOLLZUGES</t>
  </si>
  <si>
    <t>Der Bergedorfer Schüler-Segelverein e.V.</t>
  </si>
  <si>
    <t>Deutsche AIDS-Hilfe e.V.</t>
  </si>
  <si>
    <t>Deutsche Akademie für Verkehrswissenschaft e.V. 
-Deutsches Verkehrswissenschaftliches Seminar-</t>
  </si>
  <si>
    <t>Deutsche Gesellschaft zur Rettung Schiffbrüchiger r.V., 
Bezirksverein Hamburg</t>
  </si>
  <si>
    <t>DEUTSCHE KINDERKREBSNACHSORGE -Stiftung für das chronisch kranke Kind- 
(vormals Klausjürgen-Wussow-Stiftung)</t>
  </si>
  <si>
    <t>Deutsche Lebens-Rettungs-Gesellschaft, 
Landesverband Hamburg, 
Bezirk Bergedorf e.V. (DLRG)</t>
  </si>
  <si>
    <t>Deutsche Lebens-Rettungs-Gesellschaft, 
Landesverband Hamburg, 
Bezirk Wandsbek e.V. (DLRG)</t>
  </si>
  <si>
    <t>Deutsche Multiple Sklerose Gesellschaft 
- Landesverband Hamburg - e.V.</t>
  </si>
  <si>
    <t>Deutsche Rheuma-Liga 
Landesverband Hamburg e.V.</t>
  </si>
  <si>
    <t>Deutsche Umwelthilfe e.V. 
Landesgeschäftsstelle für Hamburg 
und Schleswig-Holstein</t>
  </si>
  <si>
    <t>Deutsches Komitee für UNICEF e.V.</t>
  </si>
  <si>
    <t>Diakoniewerk Jerusalem e.V., 
zug. Abteilung Kinder- und Jugendhilfe</t>
  </si>
  <si>
    <t>Diakonisches Werk in Hamburg, 
zug. Projekt SOS Schüler ohne Schulden</t>
  </si>
  <si>
    <t>Die Brücke, 
Beratungs- und Therapiezentrum e.V.</t>
  </si>
  <si>
    <t>Dolle Deerns, 
Verein zur Förderung feministischer Mädchenarbeit e.V.</t>
  </si>
  <si>
    <t>Elterninitiative zur Förderung des 
Spielplatzhauses Bornheide e.V.</t>
  </si>
  <si>
    <t>Evangelische Stiftung der Bodelschwingh-Gemeinde</t>
  </si>
  <si>
    <t xml:space="preserve">Evangelische Studentengemeinde 
zug. Studentische Telefonseelsorge 
TRÄGER: Nordelb. Ev.-Luth. Kirche </t>
  </si>
  <si>
    <t>Förderkreis Rettet die Nikolaikirche e.V.</t>
  </si>
  <si>
    <t>Förderverein der Opferhilfe-Beratungsstelle 
Hamburg e.V.</t>
  </si>
  <si>
    <t>Förderverein der Anne-Frank-Schule e.V. (Förderschule)</t>
  </si>
  <si>
    <t>Förderverein der Wasserschutzpolizei-Schule e.V.</t>
  </si>
  <si>
    <t>Förderverein für Meeresforschung 
und Umweltjournalismus e.V.</t>
  </si>
  <si>
    <t>Förderverein für Suchtkrankenberatung 
und -behandlung in Harburg e.V.</t>
  </si>
  <si>
    <t>Förderverein Schulorchester Luisen-Gymnasium e.V.</t>
  </si>
  <si>
    <t>Forum für Nachlässe von Künstlerinnen und Künstlern e.V.</t>
  </si>
  <si>
    <t>Freie Akademie der Künste in Hamburg e.V.</t>
  </si>
  <si>
    <t>Freizeit- und Jugendbildungsstätte Oeverdiek e.V.</t>
  </si>
  <si>
    <t>Freundes- und Förderkreis am 
Marienkrankenhaus Hamburg e.V.</t>
  </si>
  <si>
    <t>Freundeskreis Hölderlin, 
Hilfe für psychisch erkrankte Menschen e.V.</t>
  </si>
  <si>
    <t>Freundeskreise für Suchtkrankenhilfe 
Landesverband Hamburg e.V. 
(vormals: Landesarbeitsgemeinschaft der Freundeskreise für Suchtkrankenhilfe in Hamburg)</t>
  </si>
  <si>
    <t>Gemeinnützige Wohnheimgesellschaft des Hamburger Fürsorgevereins von 1948 mbH, 
zug. Projekt Coolness</t>
  </si>
  <si>
    <t>Gemeinnütziges Jugendwerk unfallgeschädigter Kinder in der Sportvereinigung Polizei Hmb. von 1920  e.V.</t>
  </si>
  <si>
    <t>Gemeinwesenarbeit (GWA) St. Pauli Süd e.V., 
zug. Adebar</t>
  </si>
  <si>
    <t>Guttempler-Stiftung</t>
  </si>
  <si>
    <t>Haller-Stiftung</t>
  </si>
  <si>
    <t>Hamburger Krebsgesellschaft e.V. 
(Hamburger Landesverband für Krebsbekämpfung und Krebsforschung)</t>
  </si>
  <si>
    <t>Hamburger Landesarbeitsgemeinschaft 
für behinderte Menschen e.V.</t>
  </si>
  <si>
    <t>Hamburger Segler-Verband e.V., 
zug. Hamburger Seglerjugend</t>
  </si>
  <si>
    <t>Hamburger Sportverein Barmbek-Uhlenhorst von 1923 e.V.</t>
  </si>
  <si>
    <t>Handicapped People Care e.V., 
Stichwort Sharleen, charity for dolphin therapy</t>
  </si>
  <si>
    <t>Hilfe nach Krebs Hamburg e.V.</t>
  </si>
  <si>
    <t>Hilfspunkt e.V. 
(vormals Aktion Armenhilfe)</t>
  </si>
  <si>
    <t>HUDE Jugendsozialarbeit in Hamburg-Nord 
TRÄGER: Evangelische Stiftung der 
Bodelschwingh-Gemeinde</t>
  </si>
  <si>
    <t>Info - Winterhude e.V.</t>
  </si>
  <si>
    <t>Insel e.V. Initiative für selbstbestimmtes 
Leben behinderter Menschen</t>
  </si>
  <si>
    <t>Interessengemeinschaft Gehörloser 
jüdischer Abstammung in Deutschland e.V. (IGJAD)</t>
  </si>
  <si>
    <t>Internationaler Bund (IB) Freier Träger der Jugend-, Sozial- und Bildungsarb. e.V. 
zug. Bergedorfer Sprachkurs</t>
  </si>
  <si>
    <t>Johanniter-Unfall-Hilfe e.V.  
Regionalverband Hamburg</t>
  </si>
  <si>
    <t>Jugend und Sport e.V.</t>
  </si>
  <si>
    <t>Jugendberatungszentrum der Evangelischen Stiftung 
der Bodelschwingh-Gemeinde</t>
  </si>
  <si>
    <t>Jugendhilfe e.V. zug. Drob In</t>
  </si>
  <si>
    <t>Jugendsozialarbeit Bergedorf e.V.</t>
  </si>
  <si>
    <t>Kinderladen Tüdelband e.V. 
(vormals Schülerladen Koppel)</t>
  </si>
  <si>
    <t>Kinderladen Wilde 13  e.V.</t>
  </si>
  <si>
    <t>Kirchengemeindeverband Ev.-luth. 
Kindertageseinrichtungen im Kirchenkreis Alt-Hamburg</t>
  </si>
  <si>
    <t>KISS Kontakt- und Informationsstelle für Selbsthilfegruppen 
TRÄGER: Der PARITätische Wohlfahrtsverband Hamburg</t>
  </si>
  <si>
    <t>Koppelkinder e.V. 
(vormals Kleinkindergarten Koppel)</t>
  </si>
  <si>
    <t>Kulturtreff  - Verein für stadtteilbezogene Kultur- 
und Sozialarbeit in Dulsberg/Nord - Barmbek e.V.</t>
  </si>
  <si>
    <t>Malteser Hilfsdienst e.V. 
im Lande Hamburg und Schleswig-Holstein</t>
  </si>
  <si>
    <t>Medico International e.V., 
zugunsten Children's Resource Center in Südafrika</t>
  </si>
  <si>
    <t>Mesopotamien Kulturzentrum e.V.</t>
  </si>
  <si>
    <t>Mook wat - Verein zur Förderung der Selbsthilfe e.V., 
zug. Stadtteibüro Dulsberg</t>
  </si>
  <si>
    <t>Naturschutzbund Deutschland, 
Landesverband Hamburg e.V.</t>
  </si>
  <si>
    <t>ragazza e.V., Hilfen für drogenabhängige 
und sich prostituierende Frauen</t>
  </si>
  <si>
    <t>Rollstuhl-Sportclub Hamburg von 1975 e.V.</t>
  </si>
  <si>
    <t>SCHOD-Schüler ohne Drogen-
Koordinierungsstelle für Suchtprävention e.V.</t>
  </si>
  <si>
    <t>Schulverein der Ganztagsschule Am Altonaer Volkspark e.V. (vormals Schulverein Vorhornweg)</t>
  </si>
  <si>
    <t>Schulverein der Otto-Hahn-Schule e.V.</t>
  </si>
  <si>
    <t>Schulverein der Samuel-Heinicke-Schule, 
Schule für Gehörlose</t>
  </si>
  <si>
    <t>Schulverein der Schule Brucknerstraße 17  e.V.</t>
  </si>
  <si>
    <t>Schulverein der Schule für Lernbehinderte 
An der Twiete  e.V.</t>
  </si>
  <si>
    <t>Schulverein der Schule Ohrnsweg e.V.</t>
  </si>
  <si>
    <t>Schulverein der Schule Ratsmühlendamm e.V.</t>
  </si>
  <si>
    <t>Schulverein der Schule Thedestr. 101 e.V.</t>
  </si>
  <si>
    <t>Schulverein der Schwerhörigenschule Hamburg e.V.</t>
  </si>
  <si>
    <t>Schulverein der Sprachheilschule Eschenweg e.V. 
(vormals Schulverein der Schule Ratsmühlendamm 37)</t>
  </si>
  <si>
    <t>Schulverein der Sprachheilschule Mümmelmannsberg e.V. 
(vormals Schulverein der Sprachheilschule Rostocker Straße)</t>
  </si>
  <si>
    <t>Schulverein des Gymnasiums Ohmoor</t>
  </si>
  <si>
    <t>Schulverein Richardstraße e.V.</t>
  </si>
  <si>
    <t>Seniorenbildung Hamburg e.V. 
(vormals Seniorenbildungswerk e.V. - Verein zur Förderung..)</t>
  </si>
  <si>
    <t>Soziale Arbeit Steilshoop - Verein zur Förderung außerschulischer Kinder- und Jugendarbeit e.V.</t>
  </si>
  <si>
    <t>sportspaß e.V.</t>
  </si>
  <si>
    <t>Stiftung Deutsche Schlaganfall-Hilfe, 
zugunsten Regionalzentrum Nord</t>
  </si>
  <si>
    <t>Stiftung Familienorientierte Nachsorge Hamburg 
See You "CU" 
TRÄGER: Kath. Kinderkrankenhaus Wilhelmstift gGmbH</t>
  </si>
  <si>
    <t>Stiftung zur Erhaltung von Kulturdenkmälern 
der Freien und Hansestadt Hamburg</t>
  </si>
  <si>
    <t>Stiftung zur Förderung der hamburgischen 
Kunstsammlungen</t>
  </si>
  <si>
    <t>Studierendenwerk Hamburg, 
zug. Amt für Ausbildungsförderung - Auslandsförderung - Service für Studierende</t>
  </si>
  <si>
    <t>Terre des Hommes Deutschland e.V. 
Hilfe für Kinder in Not</t>
  </si>
  <si>
    <t>Therapiehilfe e.V. 
zug. "Come in", Einrichtung für Kinder und Jugendliche</t>
  </si>
  <si>
    <t>Therapiehilfe e.V. 
zug. M.A.T. - Medikamentengestützte Ambulante Therapie</t>
  </si>
  <si>
    <t>UNO-Flüchtlingshilfe e.V. 
(vormals Deutsche Stiftung für UNO-Flüchtlingshilfe e.V.)</t>
  </si>
  <si>
    <t>Verbund sozialtherapeutischer Einrichtungen e.V. (VSE) 
zug. Projekt Wesselyring</t>
  </si>
  <si>
    <t>Verein der Freunde und Förderer der 
Sankt-Ansgar-Schule (Schulverein) e.V.</t>
  </si>
  <si>
    <t>Verein Jordsand zum Schutze der Seevögel 
und Natur e.V.</t>
  </si>
  <si>
    <t>Verein Wolfgang Borchert Denkmal e.V.</t>
  </si>
  <si>
    <t>Verein zur Förderung der Berufsfachschule für 
Logopädie im WOI der Ev. Stiftung Alsterdorf e.V.</t>
  </si>
  <si>
    <t>Verein zur Förderung der Haupt- 
und Realschule Sinstorf e.V.</t>
  </si>
  <si>
    <t>Verein zur Hilfe und Unterstützung von Opfern 
sexuellen Mißbrauchs und Gewalt e.V., Hamburg - "EL FARO"</t>
  </si>
  <si>
    <t>Verwaiste Eltern Hamburg e.V.</t>
  </si>
  <si>
    <t>Vogthof Lebens- und Arbeitsgemeinschaft 
Ammersbek e.V.</t>
  </si>
  <si>
    <t>Volksbund Deutsche Kriegsgräberfürsorge e.V. 
Landesverband Hamburg</t>
  </si>
  <si>
    <t>WEISSER RING e.V., 
Landesbüro Hamburg</t>
  </si>
  <si>
    <t>Zinnendorf Stiftung 
Stiftung der Großen Landesloge der Freimaurer von Deutschland</t>
  </si>
  <si>
    <t>ZusammenLeben e.V. begegnen - begleiten - bewegen</t>
  </si>
  <si>
    <t>gesamt 2007</t>
  </si>
  <si>
    <t>Bußgeldverteilung 2007:</t>
  </si>
  <si>
    <t>Direktzuweisungen 2007:</t>
  </si>
  <si>
    <t>Insgesamt 2007</t>
  </si>
  <si>
    <t>lfd. Nr.</t>
  </si>
  <si>
    <t>Gemeinnützige Einrichtung</t>
  </si>
  <si>
    <t>Vorjahr</t>
  </si>
  <si>
    <t>Summe 11 und 10</t>
  </si>
  <si>
    <t>Anzahl der Verfahren</t>
  </si>
  <si>
    <t>Amtlicher Gemeindeschlüssel</t>
  </si>
  <si>
    <t>Postleitzahl</t>
  </si>
  <si>
    <t>Bundesland</t>
  </si>
  <si>
    <t>?</t>
  </si>
  <si>
    <t>Stadt</t>
  </si>
  <si>
    <t>Berlin</t>
  </si>
  <si>
    <t>Bonn</t>
  </si>
  <si>
    <t>Norderstedt</t>
  </si>
  <si>
    <t>Saarbrücken</t>
  </si>
  <si>
    <t>Schleswig</t>
  </si>
  <si>
    <t>Mannheim</t>
  </si>
  <si>
    <t>Köln</t>
  </si>
  <si>
    <t>Schwabstedt</t>
  </si>
  <si>
    <t>Bremen</t>
  </si>
  <si>
    <t>OLG</t>
  </si>
  <si>
    <t>Hamburg</t>
  </si>
  <si>
    <t>Amtsgericht</t>
  </si>
  <si>
    <t>Schleswig-Holstein</t>
  </si>
  <si>
    <r>
      <rPr>
        <sz val="10"/>
        <rFont val="Arial"/>
        <family val="2"/>
      </rPr>
      <t xml:space="preserve">Bad </t>
    </r>
    <r>
      <rPr>
        <sz val="10"/>
        <rFont val="Arial"/>
        <family val="2"/>
      </rPr>
      <t>Bederkesa</t>
    </r>
  </si>
  <si>
    <t>Niedersachsen</t>
  </si>
  <si>
    <t>Nordrhein-Westfalen</t>
  </si>
  <si>
    <t>Saarland</t>
  </si>
  <si>
    <t>Baden-Württemberg</t>
  </si>
  <si>
    <t xml:space="preserve">Hinweis: Alle überregionalen Vereine sind mit Standort HH angegeben, wenn sie dort einen Sitz haben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</si>
</sst>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DM&quot;_-;\-* #,##0.00\ &quot;DM&quot;_-;_-* &quot;-&quot;??\ &quot;DM&quot;_-;_-@_-"/>
    <numFmt numFmtId="165" formatCode="#,##0.00\ _€"/>
    <numFmt numFmtId="166" formatCode="#,##0.00_ ;\-#,##0.00\ "/>
    <numFmt numFmtId="167" formatCode="00000000"/>
    <numFmt numFmtId="168" formatCode="#,##0.00\ &quot;€&quot;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sz val="10"/>
      <color indexed="8"/>
      <name val="Calibri"/>
      <family val="2"/>
    </font>
    <font>
      <b/>
      <u val="double"/>
      <sz val="10"/>
      <name val="Arial"/>
      <family val="2"/>
    </font>
    <font>
      <b/>
      <sz val="10"/>
      <name val="Arial"/>
    </font>
    <font>
      <sz val="10"/>
      <color indexed="8"/>
      <name val="Arial"/>
    </font>
    <font>
      <b/>
      <sz val="10"/>
      <name val="Times New Roman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25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1" fillId="0" borderId="0" xfId="0" applyFont="1" applyAlignment="1"/>
    <xf numFmtId="0" fontId="2" fillId="0" borderId="6" xfId="0" applyFont="1" applyFill="1" applyBorder="1" applyAlignment="1">
      <alignment wrapText="1"/>
    </xf>
    <xf numFmtId="0" fontId="1" fillId="0" borderId="0" xfId="0" applyFont="1"/>
    <xf numFmtId="0" fontId="3" fillId="0" borderId="8" xfId="2" applyFont="1" applyFill="1" applyBorder="1" applyAlignment="1">
      <alignment horizontal="right" wrapText="1"/>
    </xf>
    <xf numFmtId="0" fontId="3" fillId="0" borderId="9" xfId="2" applyFont="1" applyFill="1" applyBorder="1" applyAlignment="1">
      <alignment wrapText="1"/>
    </xf>
    <xf numFmtId="4" fontId="3" fillId="0" borderId="10" xfId="2" applyNumberFormat="1" applyFont="1" applyFill="1" applyBorder="1" applyAlignment="1"/>
    <xf numFmtId="4" fontId="3" fillId="0" borderId="8" xfId="2" applyNumberFormat="1" applyFont="1" applyFill="1" applyBorder="1" applyAlignment="1">
      <alignment horizontal="right" wrapText="1"/>
    </xf>
    <xf numFmtId="4" fontId="1" fillId="0" borderId="8" xfId="0" applyNumberFormat="1" applyFont="1" applyBorder="1"/>
    <xf numFmtId="0" fontId="1" fillId="0" borderId="11" xfId="0" applyFont="1" applyFill="1" applyBorder="1"/>
    <xf numFmtId="0" fontId="0" fillId="0" borderId="12" xfId="0" applyFill="1" applyBorder="1" applyAlignment="1">
      <alignment wrapText="1"/>
    </xf>
    <xf numFmtId="4" fontId="1" fillId="0" borderId="13" xfId="0" applyNumberFormat="1" applyFont="1" applyFill="1" applyBorder="1"/>
    <xf numFmtId="4" fontId="3" fillId="0" borderId="11" xfId="2" applyNumberFormat="1" applyFont="1" applyFill="1" applyBorder="1" applyAlignment="1">
      <alignment horizontal="right" wrapText="1"/>
    </xf>
    <xf numFmtId="0" fontId="1" fillId="0" borderId="11" xfId="0" applyFont="1" applyBorder="1"/>
    <xf numFmtId="0" fontId="3" fillId="0" borderId="11" xfId="2" applyFont="1" applyFill="1" applyBorder="1" applyAlignment="1">
      <alignment horizontal="right" wrapText="1"/>
    </xf>
    <xf numFmtId="0" fontId="3" fillId="0" borderId="12" xfId="2" applyFont="1" applyFill="1" applyBorder="1" applyAlignment="1">
      <alignment wrapText="1"/>
    </xf>
    <xf numFmtId="4" fontId="3" fillId="0" borderId="13" xfId="2" applyNumberFormat="1" applyFont="1" applyFill="1" applyBorder="1" applyAlignment="1"/>
    <xf numFmtId="0" fontId="1" fillId="0" borderId="12" xfId="0" applyFont="1" applyFill="1" applyBorder="1" applyAlignment="1">
      <alignment wrapText="1"/>
    </xf>
    <xf numFmtId="4" fontId="3" fillId="0" borderId="11" xfId="2" applyNumberFormat="1" applyFont="1" applyFill="1" applyBorder="1" applyAlignment="1">
      <alignment horizontal="right"/>
    </xf>
    <xf numFmtId="4" fontId="1" fillId="0" borderId="11" xfId="0" applyNumberFormat="1" applyFont="1" applyBorder="1"/>
    <xf numFmtId="0" fontId="1" fillId="0" borderId="11" xfId="0" applyFont="1" applyBorder="1" applyAlignment="1">
      <alignment horizontal="centerContinuous"/>
    </xf>
    <xf numFmtId="4" fontId="1" fillId="0" borderId="14" xfId="0" applyNumberFormat="1" applyFont="1" applyFill="1" applyBorder="1"/>
    <xf numFmtId="0" fontId="3" fillId="0" borderId="11" xfId="2" applyFont="1" applyFill="1" applyBorder="1" applyAlignment="1">
      <alignment horizontal="right"/>
    </xf>
    <xf numFmtId="4" fontId="3" fillId="0" borderId="14" xfId="2" applyNumberFormat="1" applyFont="1" applyFill="1" applyBorder="1" applyAlignment="1"/>
    <xf numFmtId="0" fontId="4" fillId="0" borderId="11" xfId="0" applyFont="1" applyBorder="1"/>
    <xf numFmtId="0" fontId="4" fillId="0" borderId="0" xfId="0" applyFont="1"/>
    <xf numFmtId="0" fontId="3" fillId="0" borderId="14" xfId="2" applyFont="1" applyFill="1" applyBorder="1" applyAlignment="1"/>
    <xf numFmtId="4" fontId="4" fillId="0" borderId="11" xfId="0" applyNumberFormat="1" applyFont="1" applyBorder="1" applyAlignment="1"/>
    <xf numFmtId="4" fontId="1" fillId="0" borderId="14" xfId="0" applyNumberFormat="1" applyFont="1" applyBorder="1"/>
    <xf numFmtId="4" fontId="3" fillId="0" borderId="0" xfId="2" applyNumberFormat="1" applyFont="1" applyFill="1" applyBorder="1" applyAlignment="1">
      <alignment horizontal="right" wrapText="1"/>
    </xf>
    <xf numFmtId="0" fontId="1" fillId="0" borderId="0" xfId="0" applyFont="1" applyBorder="1"/>
    <xf numFmtId="0" fontId="1" fillId="0" borderId="11" xfId="0" applyFont="1" applyBorder="1" applyAlignment="1"/>
    <xf numFmtId="164" fontId="0" fillId="0" borderId="12" xfId="1" applyFont="1" applyFill="1" applyBorder="1" applyAlignment="1">
      <alignment wrapText="1"/>
    </xf>
    <xf numFmtId="4" fontId="3" fillId="0" borderId="14" xfId="2" applyNumberFormat="1" applyFont="1" applyFill="1" applyBorder="1" applyAlignment="1">
      <alignment horizontal="right"/>
    </xf>
    <xf numFmtId="4" fontId="1" fillId="0" borderId="11" xfId="0" applyNumberFormat="1" applyFont="1" applyBorder="1" applyAlignment="1"/>
    <xf numFmtId="0" fontId="2" fillId="0" borderId="12" xfId="0" applyFont="1" applyFill="1" applyBorder="1" applyAlignment="1">
      <alignment wrapText="1"/>
    </xf>
    <xf numFmtId="0" fontId="1" fillId="0" borderId="11" xfId="0" applyNumberFormat="1" applyFont="1" applyFill="1" applyBorder="1"/>
    <xf numFmtId="0" fontId="1" fillId="0" borderId="11" xfId="0" applyFont="1" applyFill="1" applyBorder="1" applyAlignment="1"/>
    <xf numFmtId="4" fontId="1" fillId="0" borderId="14" xfId="0" applyNumberFormat="1" applyFont="1" applyFill="1" applyBorder="1" applyAlignment="1"/>
    <xf numFmtId="0" fontId="1" fillId="0" borderId="0" xfId="0" applyFont="1" applyFill="1"/>
    <xf numFmtId="4" fontId="1" fillId="0" borderId="0" xfId="0" applyNumberFormat="1" applyFont="1"/>
    <xf numFmtId="0" fontId="3" fillId="0" borderId="12" xfId="2" applyFont="1" applyFill="1" applyBorder="1" applyAlignment="1">
      <alignment horizontal="left" wrapText="1"/>
    </xf>
    <xf numFmtId="4" fontId="1" fillId="0" borderId="11" xfId="0" applyNumberFormat="1" applyFont="1" applyFill="1" applyBorder="1"/>
    <xf numFmtId="0" fontId="1" fillId="0" borderId="0" xfId="0" applyFont="1" applyFill="1" applyAlignment="1"/>
    <xf numFmtId="0" fontId="5" fillId="0" borderId="0" xfId="0" applyFont="1"/>
    <xf numFmtId="165" fontId="3" fillId="0" borderId="11" xfId="2" applyNumberFormat="1" applyFont="1" applyFill="1" applyBorder="1" applyAlignment="1">
      <alignment horizontal="right" wrapText="1"/>
    </xf>
    <xf numFmtId="0" fontId="1" fillId="0" borderId="11" xfId="0" quotePrefix="1" applyNumberFormat="1" applyFont="1" applyFill="1" applyBorder="1"/>
    <xf numFmtId="0" fontId="1" fillId="0" borderId="12" xfId="0" quotePrefix="1" applyNumberFormat="1" applyFont="1" applyFill="1" applyBorder="1" applyAlignment="1">
      <alignment wrapText="1"/>
    </xf>
    <xf numFmtId="4" fontId="1" fillId="0" borderId="11" xfId="0" applyNumberFormat="1" applyFont="1" applyBorder="1" applyAlignment="1">
      <alignment horizontal="right"/>
    </xf>
    <xf numFmtId="4" fontId="3" fillId="0" borderId="0" xfId="2" applyNumberFormat="1" applyFont="1" applyFill="1" applyBorder="1" applyAlignment="1">
      <alignment horizontal="right"/>
    </xf>
    <xf numFmtId="0" fontId="6" fillId="0" borderId="0" xfId="0" applyFont="1"/>
    <xf numFmtId="0" fontId="1" fillId="0" borderId="11" xfId="2" applyFont="1" applyFill="1" applyBorder="1" applyAlignment="1">
      <alignment horizontal="right" wrapText="1"/>
    </xf>
    <xf numFmtId="0" fontId="1" fillId="0" borderId="12" xfId="2" applyFont="1" applyFill="1" applyBorder="1" applyAlignment="1">
      <alignment wrapText="1"/>
    </xf>
    <xf numFmtId="0" fontId="3" fillId="0" borderId="11" xfId="3" applyFont="1" applyFill="1" applyBorder="1" applyAlignment="1">
      <alignment horizontal="right" wrapText="1"/>
    </xf>
    <xf numFmtId="0" fontId="3" fillId="0" borderId="12" xfId="3" applyFont="1" applyFill="1" applyBorder="1" applyAlignment="1">
      <alignment horizontal="left" wrapText="1"/>
    </xf>
    <xf numFmtId="0" fontId="0" fillId="0" borderId="12" xfId="0" applyFont="1" applyFill="1" applyBorder="1" applyAlignment="1">
      <alignment wrapText="1"/>
    </xf>
    <xf numFmtId="4" fontId="1" fillId="0" borderId="14" xfId="0" applyNumberFormat="1" applyFont="1" applyFill="1" applyBorder="1" applyAlignment="1">
      <alignment wrapText="1"/>
    </xf>
    <xf numFmtId="0" fontId="5" fillId="0" borderId="0" xfId="0" applyFont="1" applyAlignment="1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Fill="1"/>
    <xf numFmtId="0" fontId="1" fillId="0" borderId="0" xfId="0" applyFont="1" applyAlignment="1">
      <alignment wrapText="1"/>
    </xf>
    <xf numFmtId="4" fontId="1" fillId="0" borderId="0" xfId="0" applyNumberFormat="1" applyFont="1" applyBorder="1"/>
    <xf numFmtId="0" fontId="2" fillId="0" borderId="11" xfId="4" applyFont="1" applyBorder="1" applyAlignment="1"/>
    <xf numFmtId="0" fontId="2" fillId="0" borderId="12" xfId="4" applyFont="1" applyBorder="1" applyAlignment="1">
      <alignment horizontal="center" wrapText="1"/>
    </xf>
    <xf numFmtId="0" fontId="2" fillId="0" borderId="14" xfId="4" applyNumberFormat="1" applyFont="1" applyBorder="1" applyAlignment="1">
      <alignment horizontal="center" wrapText="1"/>
    </xf>
    <xf numFmtId="0" fontId="2" fillId="0" borderId="11" xfId="4" applyNumberFormat="1" applyFont="1" applyBorder="1" applyAlignment="1">
      <alignment horizontal="center" wrapText="1"/>
    </xf>
    <xf numFmtId="0" fontId="1" fillId="0" borderId="0" xfId="4" applyFont="1" applyAlignment="1"/>
    <xf numFmtId="0" fontId="2" fillId="0" borderId="14" xfId="4" applyFont="1" applyFill="1" applyBorder="1" applyAlignment="1">
      <alignment horizontal="centerContinuous"/>
    </xf>
    <xf numFmtId="4" fontId="1" fillId="0" borderId="11" xfId="4" applyNumberFormat="1" applyFont="1" applyBorder="1" applyAlignment="1">
      <alignment horizontal="right"/>
    </xf>
    <xf numFmtId="4" fontId="1" fillId="0" borderId="11" xfId="4" applyNumberFormat="1" applyFont="1" applyBorder="1"/>
    <xf numFmtId="0" fontId="1" fillId="0" borderId="11" xfId="4" quotePrefix="1" applyNumberFormat="1" applyFont="1" applyFill="1" applyBorder="1"/>
    <xf numFmtId="4" fontId="1" fillId="0" borderId="14" xfId="4" applyNumberFormat="1" applyFont="1" applyFill="1" applyBorder="1"/>
    <xf numFmtId="0" fontId="3" fillId="0" borderId="18" xfId="2" applyFont="1" applyFill="1" applyBorder="1" applyAlignment="1">
      <alignment wrapText="1"/>
    </xf>
    <xf numFmtId="0" fontId="4" fillId="0" borderId="11" xfId="4" applyFont="1" applyBorder="1" applyAlignment="1"/>
    <xf numFmtId="0" fontId="4" fillId="0" borderId="0" xfId="4" applyFont="1" applyAlignment="1"/>
    <xf numFmtId="0" fontId="1" fillId="0" borderId="11" xfId="4" applyFont="1" applyBorder="1" applyAlignment="1"/>
    <xf numFmtId="4" fontId="5" fillId="0" borderId="11" xfId="4" applyNumberFormat="1" applyFont="1" applyBorder="1" applyAlignment="1">
      <alignment horizontal="right"/>
    </xf>
    <xf numFmtId="0" fontId="1" fillId="0" borderId="0" xfId="4" applyFont="1"/>
    <xf numFmtId="0" fontId="1" fillId="0" borderId="11" xfId="4" applyFont="1" applyBorder="1"/>
    <xf numFmtId="0" fontId="1" fillId="0" borderId="11" xfId="4" applyFont="1" applyFill="1" applyBorder="1"/>
    <xf numFmtId="0" fontId="1" fillId="0" borderId="12" xfId="4" applyFont="1" applyFill="1" applyBorder="1" applyAlignment="1">
      <alignment wrapText="1"/>
    </xf>
    <xf numFmtId="4" fontId="1" fillId="0" borderId="11" xfId="4" applyNumberFormat="1" applyFont="1" applyBorder="1" applyAlignment="1"/>
    <xf numFmtId="4" fontId="1" fillId="0" borderId="0" xfId="4" applyNumberFormat="1" applyFont="1"/>
    <xf numFmtId="0" fontId="6" fillId="0" borderId="0" xfId="4" applyFont="1" applyAlignment="1"/>
    <xf numFmtId="0" fontId="1" fillId="0" borderId="11" xfId="4" applyFont="1" applyBorder="1" applyAlignment="1">
      <alignment horizontal="centerContinuous"/>
    </xf>
    <xf numFmtId="0" fontId="4" fillId="0" borderId="11" xfId="4" applyFont="1" applyBorder="1"/>
    <xf numFmtId="0" fontId="4" fillId="0" borderId="0" xfId="4" applyFont="1"/>
    <xf numFmtId="0" fontId="1" fillId="0" borderId="11" xfId="4" applyFont="1" applyFill="1" applyBorder="1" applyAlignment="1"/>
    <xf numFmtId="4" fontId="1" fillId="0" borderId="14" xfId="4" applyNumberFormat="1" applyFont="1" applyFill="1" applyBorder="1" applyAlignment="1"/>
    <xf numFmtId="4" fontId="1" fillId="0" borderId="11" xfId="4" applyNumberFormat="1" applyFont="1" applyFill="1" applyBorder="1"/>
    <xf numFmtId="0" fontId="1" fillId="0" borderId="11" xfId="4" applyFont="1" applyFill="1" applyBorder="1" applyAlignment="1">
      <alignment horizontal="right" wrapText="1"/>
    </xf>
    <xf numFmtId="0" fontId="2" fillId="0" borderId="12" xfId="4" applyFont="1" applyFill="1" applyBorder="1" applyAlignment="1">
      <alignment wrapText="1"/>
    </xf>
    <xf numFmtId="0" fontId="1" fillId="0" borderId="11" xfId="4" applyNumberFormat="1" applyFont="1" applyFill="1" applyBorder="1"/>
    <xf numFmtId="0" fontId="1" fillId="0" borderId="11" xfId="4" applyFont="1" applyFill="1" applyBorder="1" applyAlignment="1">
      <alignment horizontal="right"/>
    </xf>
    <xf numFmtId="4" fontId="4" fillId="0" borderId="11" xfId="4" applyNumberFormat="1" applyFont="1" applyBorder="1" applyAlignment="1"/>
    <xf numFmtId="0" fontId="1" fillId="0" borderId="12" xfId="4" quotePrefix="1" applyNumberFormat="1" applyFont="1" applyFill="1" applyBorder="1" applyAlignment="1">
      <alignment wrapText="1"/>
    </xf>
    <xf numFmtId="0" fontId="5" fillId="0" borderId="0" xfId="4" applyFont="1" applyAlignment="1"/>
    <xf numFmtId="0" fontId="5" fillId="0" borderId="0" xfId="4" applyFont="1"/>
    <xf numFmtId="0" fontId="1" fillId="0" borderId="0" xfId="4" applyFont="1" applyBorder="1" applyAlignment="1"/>
    <xf numFmtId="0" fontId="1" fillId="0" borderId="0" xfId="4" applyFont="1" applyBorder="1"/>
    <xf numFmtId="0" fontId="5" fillId="0" borderId="12" xfId="2" applyFont="1" applyFill="1" applyBorder="1" applyAlignment="1">
      <alignment wrapText="1"/>
    </xf>
    <xf numFmtId="0" fontId="1" fillId="0" borderId="19" xfId="4" applyFont="1" applyFill="1" applyBorder="1" applyAlignment="1">
      <alignment wrapText="1"/>
    </xf>
    <xf numFmtId="4" fontId="1" fillId="0" borderId="20" xfId="4" applyNumberFormat="1" applyFont="1" applyFill="1" applyBorder="1"/>
    <xf numFmtId="0" fontId="3" fillId="0" borderId="11" xfId="5" applyFont="1" applyFill="1" applyBorder="1" applyAlignment="1">
      <alignment horizontal="right"/>
    </xf>
    <xf numFmtId="0" fontId="3" fillId="0" borderId="12" xfId="5" applyFont="1" applyFill="1" applyBorder="1" applyAlignment="1">
      <alignment wrapText="1"/>
    </xf>
    <xf numFmtId="0" fontId="1" fillId="0" borderId="12" xfId="4" applyFont="1" applyBorder="1" applyAlignment="1">
      <alignment wrapText="1"/>
    </xf>
    <xf numFmtId="0" fontId="3" fillId="0" borderId="11" xfId="2" applyFont="1" applyFill="1" applyBorder="1" applyAlignment="1"/>
    <xf numFmtId="0" fontId="1" fillId="0" borderId="11" xfId="4" applyNumberFormat="1" applyFont="1" applyFill="1" applyBorder="1" applyAlignment="1">
      <alignment horizontal="right" wrapText="1"/>
    </xf>
    <xf numFmtId="4" fontId="4" fillId="0" borderId="11" xfId="4" applyNumberFormat="1" applyFont="1" applyBorder="1"/>
    <xf numFmtId="4" fontId="1" fillId="0" borderId="14" xfId="4" applyNumberFormat="1" applyFont="1" applyFill="1" applyBorder="1" applyAlignment="1">
      <alignment wrapText="1"/>
    </xf>
    <xf numFmtId="0" fontId="5" fillId="0" borderId="12" xfId="2" applyFont="1" applyFill="1" applyBorder="1" applyAlignment="1">
      <alignment horizontal="left" wrapText="1"/>
    </xf>
    <xf numFmtId="0" fontId="2" fillId="0" borderId="2" xfId="4" applyFont="1" applyFill="1" applyBorder="1" applyAlignment="1">
      <alignment wrapText="1"/>
    </xf>
    <xf numFmtId="4" fontId="2" fillId="0" borderId="3" xfId="4" applyNumberFormat="1" applyFont="1" applyBorder="1"/>
    <xf numFmtId="0" fontId="1" fillId="0" borderId="0" xfId="4" applyFont="1" applyAlignment="1">
      <alignment wrapText="1"/>
    </xf>
    <xf numFmtId="0" fontId="2" fillId="0" borderId="0" xfId="4" applyFont="1"/>
    <xf numFmtId="4" fontId="2" fillId="0" borderId="0" xfId="4" applyNumberFormat="1" applyFont="1"/>
    <xf numFmtId="4" fontId="2" fillId="0" borderId="0" xfId="4" applyNumberFormat="1" applyFont="1" applyFill="1"/>
    <xf numFmtId="4" fontId="1" fillId="0" borderId="0" xfId="4" applyNumberFormat="1" applyFont="1" applyBorder="1"/>
    <xf numFmtId="0" fontId="3" fillId="0" borderId="12" xfId="2" applyFont="1" applyFill="1" applyBorder="1" applyAlignment="1"/>
    <xf numFmtId="0" fontId="7" fillId="0" borderId="11" xfId="4" applyBorder="1"/>
    <xf numFmtId="0" fontId="7" fillId="0" borderId="0" xfId="4"/>
    <xf numFmtId="4" fontId="7" fillId="0" borderId="11" xfId="4" applyNumberFormat="1" applyBorder="1"/>
    <xf numFmtId="0" fontId="1" fillId="0" borderId="0" xfId="4" applyFont="1" applyFill="1"/>
    <xf numFmtId="0" fontId="7" fillId="0" borderId="0" xfId="4" applyBorder="1"/>
    <xf numFmtId="0" fontId="1" fillId="0" borderId="12" xfId="4" applyNumberFormat="1" applyFont="1" applyFill="1" applyBorder="1" applyAlignment="1">
      <alignment wrapText="1"/>
    </xf>
    <xf numFmtId="0" fontId="3" fillId="0" borderId="12" xfId="2" applyFont="1" applyFill="1" applyBorder="1" applyAlignment="1">
      <alignment wrapText="1" shrinkToFit="1"/>
    </xf>
    <xf numFmtId="0" fontId="2" fillId="0" borderId="21" xfId="4" applyFont="1" applyBorder="1"/>
    <xf numFmtId="4" fontId="1" fillId="0" borderId="21" xfId="4" applyNumberFormat="1" applyFont="1" applyBorder="1"/>
    <xf numFmtId="4" fontId="2" fillId="0" borderId="21" xfId="4" applyNumberFormat="1" applyFont="1" applyBorder="1"/>
    <xf numFmtId="0" fontId="2" fillId="0" borderId="21" xfId="0" applyFont="1" applyBorder="1"/>
    <xf numFmtId="4" fontId="1" fillId="0" borderId="21" xfId="0" applyNumberFormat="1" applyFont="1" applyBorder="1"/>
    <xf numFmtId="4" fontId="2" fillId="0" borderId="21" xfId="0" applyNumberFormat="1" applyFont="1" applyBorder="1"/>
    <xf numFmtId="0" fontId="2" fillId="0" borderId="15" xfId="0" applyFont="1" applyBorder="1" applyAlignment="1"/>
    <xf numFmtId="0" fontId="2" fillId="0" borderId="4" xfId="0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4" fontId="3" fillId="0" borderId="11" xfId="0" applyNumberFormat="1" applyFont="1" applyFill="1" applyBorder="1" applyAlignment="1">
      <alignment horizontal="right"/>
    </xf>
    <xf numFmtId="0" fontId="3" fillId="0" borderId="13" xfId="2" applyFont="1" applyFill="1" applyBorder="1" applyAlignment="1"/>
    <xf numFmtId="166" fontId="3" fillId="0" borderId="11" xfId="2" applyNumberFormat="1" applyFont="1" applyFill="1" applyBorder="1" applyAlignment="1">
      <alignment horizontal="right" wrapText="1"/>
    </xf>
    <xf numFmtId="0" fontId="0" fillId="0" borderId="12" xfId="0" applyFont="1" applyBorder="1" applyAlignment="1">
      <alignment wrapText="1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/>
    </xf>
    <xf numFmtId="4" fontId="1" fillId="0" borderId="13" xfId="0" applyNumberFormat="1" applyFont="1" applyFill="1" applyBorder="1" applyAlignment="1"/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0" fontId="0" fillId="0" borderId="12" xfId="0" applyNumberFormat="1" applyFont="1" applyFill="1" applyBorder="1" applyAlignment="1">
      <alignment wrapText="1"/>
    </xf>
    <xf numFmtId="0" fontId="3" fillId="0" borderId="14" xfId="0" applyFont="1" applyFill="1" applyBorder="1" applyAlignment="1">
      <alignment horizontal="left"/>
    </xf>
    <xf numFmtId="4" fontId="3" fillId="0" borderId="11" xfId="0" applyNumberFormat="1" applyFont="1" applyBorder="1"/>
    <xf numFmtId="0" fontId="1" fillId="0" borderId="8" xfId="0" applyFont="1" applyFill="1" applyBorder="1"/>
    <xf numFmtId="0" fontId="0" fillId="0" borderId="9" xfId="0" applyFont="1" applyFill="1" applyBorder="1" applyAlignment="1">
      <alignment wrapText="1"/>
    </xf>
    <xf numFmtId="4" fontId="1" fillId="0" borderId="23" xfId="0" applyNumberFormat="1" applyFont="1" applyFill="1" applyBorder="1"/>
    <xf numFmtId="0" fontId="3" fillId="0" borderId="9" xfId="2" applyFont="1" applyFill="1" applyBorder="1" applyAlignment="1">
      <alignment horizontal="left" wrapText="1"/>
    </xf>
    <xf numFmtId="4" fontId="1" fillId="0" borderId="8" xfId="0" applyNumberFormat="1" applyFont="1" applyFill="1" applyBorder="1"/>
    <xf numFmtId="4" fontId="3" fillId="0" borderId="8" xfId="0" applyNumberFormat="1" applyFont="1" applyFill="1" applyBorder="1" applyAlignment="1">
      <alignment horizontal="right"/>
    </xf>
    <xf numFmtId="0" fontId="1" fillId="0" borderId="8" xfId="0" applyFont="1" applyBorder="1"/>
    <xf numFmtId="0" fontId="0" fillId="0" borderId="9" xfId="0" applyFill="1" applyBorder="1" applyAlignment="1">
      <alignment wrapText="1"/>
    </xf>
    <xf numFmtId="0" fontId="8" fillId="0" borderId="8" xfId="2" applyFont="1" applyFill="1" applyBorder="1" applyAlignment="1">
      <alignment horizontal="right"/>
    </xf>
    <xf numFmtId="0" fontId="3" fillId="0" borderId="9" xfId="2" applyFont="1" applyFill="1" applyBorder="1" applyAlignment="1"/>
    <xf numFmtId="0" fontId="8" fillId="0" borderId="23" xfId="2" applyFont="1" applyFill="1" applyBorder="1" applyAlignment="1"/>
    <xf numFmtId="4" fontId="8" fillId="0" borderId="11" xfId="2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left"/>
    </xf>
    <xf numFmtId="0" fontId="3" fillId="0" borderId="23" xfId="2" applyFont="1" applyFill="1" applyBorder="1" applyAlignment="1"/>
    <xf numFmtId="0" fontId="3" fillId="0" borderId="8" xfId="2" applyFont="1" applyFill="1" applyBorder="1" applyAlignment="1">
      <alignment horizontal="right"/>
    </xf>
    <xf numFmtId="4" fontId="3" fillId="0" borderId="8" xfId="2" applyNumberFormat="1" applyFont="1" applyFill="1" applyBorder="1" applyAlignment="1">
      <alignment horizontal="right"/>
    </xf>
    <xf numFmtId="0" fontId="3" fillId="0" borderId="8" xfId="3" applyFont="1" applyFill="1" applyBorder="1" applyAlignment="1">
      <alignment horizontal="right" wrapText="1"/>
    </xf>
    <xf numFmtId="0" fontId="3" fillId="0" borderId="9" xfId="3" applyFont="1" applyFill="1" applyBorder="1" applyAlignment="1">
      <alignment horizontal="left" wrapText="1"/>
    </xf>
    <xf numFmtId="0" fontId="1" fillId="0" borderId="8" xfId="0" quotePrefix="1" applyNumberFormat="1" applyFont="1" applyFill="1" applyBorder="1"/>
    <xf numFmtId="0" fontId="0" fillId="0" borderId="9" xfId="0" quotePrefix="1" applyNumberFormat="1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4" fontId="1" fillId="0" borderId="0" xfId="0" applyNumberFormat="1" applyFont="1" applyFill="1"/>
    <xf numFmtId="166" fontId="3" fillId="0" borderId="8" xfId="2" applyNumberFormat="1" applyFont="1" applyFill="1" applyBorder="1" applyAlignment="1">
      <alignment horizontal="right" wrapText="1"/>
    </xf>
    <xf numFmtId="0" fontId="1" fillId="0" borderId="8" xfId="0" quotePrefix="1" applyNumberFormat="1" applyFont="1" applyBorder="1"/>
    <xf numFmtId="0" fontId="0" fillId="0" borderId="9" xfId="0" quotePrefix="1" applyNumberFormat="1" applyFont="1" applyBorder="1" applyAlignment="1">
      <alignment wrapText="1"/>
    </xf>
    <xf numFmtId="0" fontId="1" fillId="0" borderId="8" xfId="0" applyNumberFormat="1" applyFont="1" applyFill="1" applyBorder="1"/>
    <xf numFmtId="4" fontId="8" fillId="0" borderId="8" xfId="2" applyNumberFormat="1" applyFont="1" applyFill="1" applyBorder="1" applyAlignment="1">
      <alignment horizontal="right"/>
    </xf>
    <xf numFmtId="0" fontId="0" fillId="0" borderId="0" xfId="0" applyFont="1"/>
    <xf numFmtId="4" fontId="9" fillId="0" borderId="0" xfId="0" applyNumberFormat="1" applyFont="1"/>
    <xf numFmtId="0" fontId="0" fillId="0" borderId="0" xfId="0" applyFont="1" applyAlignment="1">
      <alignment wrapText="1"/>
    </xf>
    <xf numFmtId="0" fontId="10" fillId="0" borderId="15" xfId="4" applyFont="1" applyBorder="1" applyAlignment="1"/>
    <xf numFmtId="0" fontId="10" fillId="0" borderId="4" xfId="4" applyFont="1" applyBorder="1" applyAlignment="1">
      <alignment horizontal="center" wrapText="1"/>
    </xf>
    <xf numFmtId="0" fontId="10" fillId="0" borderId="15" xfId="4" applyNumberFormat="1" applyFont="1" applyBorder="1" applyAlignment="1">
      <alignment horizontal="center" wrapText="1"/>
    </xf>
    <xf numFmtId="0" fontId="10" fillId="0" borderId="3" xfId="4" applyNumberFormat="1" applyFont="1" applyBorder="1" applyAlignment="1">
      <alignment horizontal="center" wrapText="1"/>
    </xf>
    <xf numFmtId="0" fontId="10" fillId="0" borderId="16" xfId="4" applyNumberFormat="1" applyFont="1" applyBorder="1" applyAlignment="1">
      <alignment horizontal="center" wrapText="1"/>
    </xf>
    <xf numFmtId="0" fontId="1" fillId="0" borderId="5" xfId="4" quotePrefix="1" applyNumberFormat="1" applyFont="1" applyFill="1" applyBorder="1"/>
    <xf numFmtId="0" fontId="2" fillId="0" borderId="6" xfId="4" applyNumberFormat="1" applyFont="1" applyFill="1" applyBorder="1" applyAlignment="1">
      <alignment wrapText="1"/>
    </xf>
    <xf numFmtId="4" fontId="1" fillId="0" borderId="7" xfId="4" applyNumberFormat="1" applyFont="1" applyFill="1" applyBorder="1"/>
    <xf numFmtId="4" fontId="11" fillId="0" borderId="5" xfId="4" applyNumberFormat="1" applyFont="1" applyFill="1" applyBorder="1" applyAlignment="1">
      <alignment horizontal="right"/>
    </xf>
    <xf numFmtId="4" fontId="7" fillId="0" borderId="5" xfId="4" applyNumberFormat="1" applyFill="1" applyBorder="1"/>
    <xf numFmtId="0" fontId="7" fillId="0" borderId="0" xfId="4" applyFill="1"/>
    <xf numFmtId="4" fontId="7" fillId="0" borderId="11" xfId="4" applyNumberFormat="1" applyFill="1" applyBorder="1"/>
    <xf numFmtId="0" fontId="11" fillId="0" borderId="1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left" wrapText="1"/>
    </xf>
    <xf numFmtId="0" fontId="11" fillId="0" borderId="14" xfId="4" applyFont="1" applyFill="1" applyBorder="1" applyAlignment="1">
      <alignment horizontal="left" wrapText="1"/>
    </xf>
    <xf numFmtId="4" fontId="11" fillId="0" borderId="11" xfId="4" applyNumberFormat="1" applyFont="1" applyFill="1" applyBorder="1" applyAlignment="1">
      <alignment horizontal="right"/>
    </xf>
    <xf numFmtId="4" fontId="7" fillId="0" borderId="11" xfId="4" applyNumberFormat="1" applyFont="1" applyBorder="1"/>
    <xf numFmtId="4" fontId="11" fillId="0" borderId="14" xfId="4" applyNumberFormat="1" applyFont="1" applyFill="1" applyBorder="1" applyAlignment="1">
      <alignment horizontal="right" wrapText="1"/>
    </xf>
    <xf numFmtId="4" fontId="7" fillId="0" borderId="11" xfId="4" applyNumberFormat="1" applyFont="1" applyFill="1" applyBorder="1"/>
    <xf numFmtId="0" fontId="7" fillId="0" borderId="0" xfId="4" applyFont="1" applyFill="1"/>
    <xf numFmtId="4" fontId="11" fillId="0" borderId="0" xfId="4" applyNumberFormat="1" applyFont="1" applyFill="1" applyAlignment="1">
      <alignment horizontal="right"/>
    </xf>
    <xf numFmtId="0" fontId="3" fillId="0" borderId="12" xfId="4" applyFont="1" applyFill="1" applyBorder="1" applyAlignment="1">
      <alignment horizontal="left" wrapText="1"/>
    </xf>
    <xf numFmtId="0" fontId="1" fillId="0" borderId="12" xfId="4" quotePrefix="1" applyNumberFormat="1" applyFont="1" applyFill="1" applyBorder="1" applyAlignment="1"/>
    <xf numFmtId="0" fontId="2" fillId="0" borderId="12" xfId="4" applyNumberFormat="1" applyFont="1" applyFill="1" applyBorder="1" applyAlignment="1">
      <alignment wrapText="1"/>
    </xf>
    <xf numFmtId="0" fontId="3" fillId="0" borderId="11" xfId="6" applyFont="1" applyFill="1" applyBorder="1" applyAlignment="1">
      <alignment horizontal="right"/>
    </xf>
    <xf numFmtId="0" fontId="3" fillId="0" borderId="12" xfId="6" applyFont="1" applyFill="1" applyBorder="1" applyAlignment="1">
      <alignment wrapText="1"/>
    </xf>
    <xf numFmtId="4" fontId="5" fillId="0" borderId="0" xfId="4" applyNumberFormat="1" applyFont="1" applyFill="1" applyAlignment="1">
      <alignment horizontal="right"/>
    </xf>
    <xf numFmtId="0" fontId="1" fillId="0" borderId="12" xfId="4" applyFont="1" applyFill="1" applyBorder="1" applyAlignment="1"/>
    <xf numFmtId="0" fontId="7" fillId="0" borderId="11" xfId="4" applyFill="1" applyBorder="1"/>
    <xf numFmtId="0" fontId="3" fillId="0" borderId="11" xfId="4" applyFont="1" applyFill="1" applyBorder="1" applyAlignment="1">
      <alignment horizontal="right"/>
    </xf>
    <xf numFmtId="0" fontId="3" fillId="0" borderId="12" xfId="4" applyFont="1" applyFill="1" applyBorder="1" applyAlignment="1">
      <alignment horizontal="left"/>
    </xf>
    <xf numFmtId="0" fontId="3" fillId="0" borderId="14" xfId="4" applyFont="1" applyFill="1" applyBorder="1" applyAlignment="1">
      <alignment horizontal="left"/>
    </xf>
    <xf numFmtId="4" fontId="3" fillId="0" borderId="11" xfId="4" applyNumberFormat="1" applyFont="1" applyFill="1" applyBorder="1" applyAlignment="1">
      <alignment horizontal="right"/>
    </xf>
    <xf numFmtId="0" fontId="3" fillId="0" borderId="11" xfId="6" applyFont="1" applyFill="1" applyBorder="1" applyAlignment="1">
      <alignment horizontal="right" wrapText="1"/>
    </xf>
    <xf numFmtId="0" fontId="3" fillId="0" borderId="12" xfId="6" applyFont="1" applyFill="1" applyBorder="1" applyAlignment="1">
      <alignment horizontal="left" wrapText="1"/>
    </xf>
    <xf numFmtId="0" fontId="11" fillId="0" borderId="14" xfId="4" applyFont="1" applyFill="1" applyBorder="1" applyAlignment="1">
      <alignment horizontal="left"/>
    </xf>
    <xf numFmtId="0" fontId="11" fillId="0" borderId="12" xfId="4" applyFont="1" applyFill="1" applyBorder="1" applyAlignment="1">
      <alignment horizontal="left"/>
    </xf>
    <xf numFmtId="0" fontId="3" fillId="0" borderId="12" xfId="6" applyFont="1" applyFill="1" applyBorder="1" applyAlignment="1"/>
    <xf numFmtId="4" fontId="11" fillId="0" borderId="11" xfId="4" applyNumberFormat="1" applyFont="1" applyBorder="1"/>
    <xf numFmtId="0" fontId="3" fillId="0" borderId="12" xfId="6" applyFont="1" applyFill="1" applyBorder="1" applyAlignment="1">
      <alignment horizontal="left"/>
    </xf>
    <xf numFmtId="0" fontId="3" fillId="0" borderId="11" xfId="7" applyFont="1" applyFill="1" applyBorder="1" applyAlignment="1">
      <alignment horizontal="right" wrapText="1"/>
    </xf>
    <xf numFmtId="0" fontId="3" fillId="0" borderId="12" xfId="7" applyFont="1" applyFill="1" applyBorder="1" applyAlignment="1">
      <alignment horizontal="left"/>
    </xf>
    <xf numFmtId="4" fontId="5" fillId="0" borderId="0" xfId="4" applyNumberFormat="1" applyFont="1" applyFill="1" applyBorder="1" applyAlignment="1">
      <alignment horizontal="right"/>
    </xf>
    <xf numFmtId="0" fontId="7" fillId="0" borderId="11" xfId="4" applyFont="1" applyFill="1" applyBorder="1"/>
    <xf numFmtId="0" fontId="1" fillId="0" borderId="17" xfId="4" quotePrefix="1" applyNumberFormat="1" applyFont="1" applyFill="1" applyBorder="1"/>
    <xf numFmtId="0" fontId="1" fillId="0" borderId="19" xfId="4" quotePrefix="1" applyNumberFormat="1" applyFont="1" applyFill="1" applyBorder="1" applyAlignment="1">
      <alignment wrapText="1"/>
    </xf>
    <xf numFmtId="4" fontId="7" fillId="0" borderId="17" xfId="4" applyNumberFormat="1" applyFill="1" applyBorder="1"/>
    <xf numFmtId="0" fontId="1" fillId="0" borderId="24" xfId="4" applyFont="1" applyFill="1" applyBorder="1"/>
    <xf numFmtId="0" fontId="1" fillId="0" borderId="25" xfId="4" applyFont="1" applyFill="1" applyBorder="1" applyAlignment="1">
      <alignment wrapText="1"/>
    </xf>
    <xf numFmtId="4" fontId="1" fillId="0" borderId="26" xfId="4" applyNumberFormat="1" applyFont="1" applyFill="1" applyBorder="1"/>
    <xf numFmtId="4" fontId="7" fillId="0" borderId="27" xfId="4" applyNumberFormat="1" applyBorder="1"/>
    <xf numFmtId="4" fontId="7" fillId="0" borderId="0" xfId="4" applyNumberFormat="1"/>
    <xf numFmtId="0" fontId="7" fillId="0" borderId="1" xfId="4" applyFont="1" applyBorder="1"/>
    <xf numFmtId="4" fontId="2" fillId="0" borderId="1" xfId="4" applyNumberFormat="1" applyFont="1" applyBorder="1"/>
    <xf numFmtId="4" fontId="2" fillId="0" borderId="4" xfId="4" applyNumberFormat="1" applyFont="1" applyBorder="1"/>
    <xf numFmtId="0" fontId="7" fillId="0" borderId="0" xfId="4" applyFont="1" applyBorder="1"/>
    <xf numFmtId="0" fontId="2" fillId="0" borderId="0" xfId="4" applyFont="1" applyFill="1" applyBorder="1" applyAlignment="1">
      <alignment wrapText="1"/>
    </xf>
    <xf numFmtId="4" fontId="2" fillId="0" borderId="0" xfId="4" applyNumberFormat="1" applyFont="1" applyBorder="1"/>
    <xf numFmtId="0" fontId="7" fillId="0" borderId="0" xfId="4" applyFont="1"/>
    <xf numFmtId="4" fontId="7" fillId="0" borderId="0" xfId="4" applyNumberFormat="1" applyFont="1"/>
    <xf numFmtId="4" fontId="5" fillId="0" borderId="11" xfId="4" applyNumberFormat="1" applyFont="1" applyFill="1" applyBorder="1" applyAlignment="1">
      <alignment horizontal="right"/>
    </xf>
    <xf numFmtId="4" fontId="9" fillId="0" borderId="0" xfId="4" applyNumberFormat="1" applyFont="1"/>
    <xf numFmtId="0" fontId="7" fillId="0" borderId="0" xfId="4" applyAlignment="1">
      <alignment wrapText="1"/>
    </xf>
    <xf numFmtId="4" fontId="7" fillId="0" borderId="0" xfId="4" applyNumberFormat="1" applyBorder="1"/>
    <xf numFmtId="0" fontId="12" fillId="2" borderId="11" xfId="0" applyFont="1" applyFill="1" applyBorder="1" applyProtection="1">
      <protection locked="0"/>
    </xf>
    <xf numFmtId="0" fontId="12" fillId="2" borderId="11" xfId="4" applyNumberFormat="1" applyFont="1" applyFill="1" applyBorder="1" applyAlignment="1">
      <alignment horizontal="center" wrapText="1"/>
    </xf>
    <xf numFmtId="0" fontId="6" fillId="0" borderId="0" xfId="4" applyFont="1" applyBorder="1" applyAlignment="1"/>
    <xf numFmtId="0" fontId="1" fillId="0" borderId="0" xfId="4" applyFont="1" applyFill="1" applyBorder="1"/>
    <xf numFmtId="0" fontId="7" fillId="0" borderId="28" xfId="4" applyBorder="1"/>
    <xf numFmtId="0" fontId="1" fillId="0" borderId="28" xfId="4" applyFont="1" applyBorder="1"/>
    <xf numFmtId="0" fontId="0" fillId="0" borderId="0" xfId="4" applyFont="1" applyBorder="1" applyAlignment="1"/>
    <xf numFmtId="0" fontId="0" fillId="0" borderId="0" xfId="4" applyFont="1" applyBorder="1"/>
    <xf numFmtId="0" fontId="0" fillId="0" borderId="29" xfId="4" applyFont="1" applyBorder="1" applyAlignment="1"/>
    <xf numFmtId="0" fontId="1" fillId="0" borderId="0" xfId="4" applyFont="1" applyFill="1" applyBorder="1" applyAlignment="1">
      <alignment wrapText="1"/>
    </xf>
    <xf numFmtId="0" fontId="0" fillId="0" borderId="0" xfId="4" applyFont="1" applyAlignment="1">
      <alignment wrapText="1"/>
    </xf>
    <xf numFmtId="0" fontId="0" fillId="0" borderId="28" xfId="4" applyFont="1" applyBorder="1" applyAlignment="1"/>
    <xf numFmtId="0" fontId="1" fillId="0" borderId="29" xfId="4" applyFont="1" applyBorder="1" applyAlignment="1"/>
    <xf numFmtId="167" fontId="7" fillId="0" borderId="0" xfId="4" applyNumberFormat="1" applyBorder="1"/>
    <xf numFmtId="167" fontId="1" fillId="0" borderId="0" xfId="4" applyNumberFormat="1" applyFont="1" applyBorder="1" applyAlignment="1"/>
    <xf numFmtId="167" fontId="1" fillId="0" borderId="0" xfId="4" applyNumberFormat="1" applyFont="1" applyBorder="1"/>
    <xf numFmtId="168" fontId="3" fillId="0" borderId="14" xfId="2" applyNumberFormat="1" applyFont="1" applyFill="1" applyBorder="1" applyAlignment="1"/>
    <xf numFmtId="168" fontId="1" fillId="0" borderId="11" xfId="4" applyNumberFormat="1" applyFont="1" applyBorder="1" applyAlignment="1"/>
    <xf numFmtId="168" fontId="3" fillId="0" borderId="11" xfId="2" applyNumberFormat="1" applyFont="1" applyFill="1" applyBorder="1" applyAlignment="1">
      <alignment horizontal="right"/>
    </xf>
    <xf numFmtId="168" fontId="1" fillId="0" borderId="14" xfId="4" applyNumberFormat="1" applyFont="1" applyFill="1" applyBorder="1"/>
    <xf numFmtId="168" fontId="7" fillId="0" borderId="11" xfId="4" applyNumberFormat="1" applyBorder="1"/>
    <xf numFmtId="168" fontId="6" fillId="0" borderId="11" xfId="4" applyNumberFormat="1" applyFont="1" applyBorder="1" applyAlignment="1"/>
    <xf numFmtId="168" fontId="1" fillId="0" borderId="11" xfId="4" applyNumberFormat="1" applyFont="1" applyBorder="1"/>
    <xf numFmtId="168" fontId="1" fillId="0" borderId="14" xfId="4" applyNumberFormat="1" applyFont="1" applyFill="1" applyBorder="1" applyAlignment="1"/>
    <xf numFmtId="168" fontId="1" fillId="0" borderId="11" xfId="4" applyNumberFormat="1" applyFont="1" applyFill="1" applyBorder="1"/>
    <xf numFmtId="168" fontId="1" fillId="0" borderId="14" xfId="4" applyNumberFormat="1" applyFont="1" applyFill="1" applyBorder="1" applyAlignment="1">
      <alignment wrapText="1"/>
    </xf>
    <xf numFmtId="0" fontId="2" fillId="0" borderId="0" xfId="4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4" applyAlignment="1">
      <alignment horizontal="left" wrapText="1"/>
    </xf>
    <xf numFmtId="0" fontId="3" fillId="0" borderId="15" xfId="2" applyFont="1" applyFill="1" applyBorder="1" applyAlignment="1">
      <alignment horizontal="right"/>
    </xf>
    <xf numFmtId="168" fontId="3" fillId="0" borderId="15" xfId="2" applyNumberFormat="1" applyFont="1" applyFill="1" applyBorder="1" applyAlignment="1"/>
    <xf numFmtId="0" fontId="0" fillId="0" borderId="31" xfId="4" applyFont="1" applyBorder="1" applyAlignment="1"/>
    <xf numFmtId="168" fontId="3" fillId="0" borderId="0" xfId="2" applyNumberFormat="1" applyFont="1" applyFill="1" applyBorder="1" applyAlignment="1">
      <alignment horizontal="right"/>
    </xf>
    <xf numFmtId="168" fontId="7" fillId="0" borderId="0" xfId="4" applyNumberFormat="1" applyBorder="1"/>
    <xf numFmtId="0" fontId="0" fillId="0" borderId="12" xfId="4" applyFont="1" applyFill="1" applyBorder="1" applyAlignment="1">
      <alignment wrapText="1"/>
    </xf>
    <xf numFmtId="0" fontId="1" fillId="0" borderId="17" xfId="4" applyFont="1" applyBorder="1"/>
    <xf numFmtId="0" fontId="1" fillId="0" borderId="15" xfId="4" applyFont="1" applyFill="1" applyBorder="1"/>
    <xf numFmtId="0" fontId="1" fillId="0" borderId="11" xfId="4" applyFont="1" applyBorder="1" applyAlignment="1">
      <alignment horizontal="right"/>
    </xf>
    <xf numFmtId="0" fontId="1" fillId="0" borderId="17" xfId="4" applyFont="1" applyFill="1" applyBorder="1"/>
    <xf numFmtId="0" fontId="2" fillId="0" borderId="18" xfId="4" applyFont="1" applyFill="1" applyBorder="1" applyAlignment="1">
      <alignment wrapText="1"/>
    </xf>
    <xf numFmtId="0" fontId="1" fillId="0" borderId="2" xfId="4" applyFont="1" applyFill="1" applyBorder="1" applyAlignment="1">
      <alignment wrapText="1"/>
    </xf>
    <xf numFmtId="0" fontId="2" fillId="0" borderId="12" xfId="4" applyFont="1" applyBorder="1" applyAlignment="1"/>
    <xf numFmtId="4" fontId="2" fillId="0" borderId="14" xfId="4" applyNumberFormat="1" applyFont="1" applyBorder="1"/>
    <xf numFmtId="4" fontId="1" fillId="0" borderId="15" xfId="4" applyNumberFormat="1" applyFont="1" applyFill="1" applyBorder="1"/>
    <xf numFmtId="4" fontId="2" fillId="0" borderId="11" xfId="4" applyNumberFormat="1" applyFont="1" applyBorder="1"/>
    <xf numFmtId="4" fontId="1" fillId="0" borderId="3" xfId="4" applyNumberFormat="1" applyFont="1" applyBorder="1" applyAlignment="1">
      <alignment horizontal="right"/>
    </xf>
    <xf numFmtId="0" fontId="1" fillId="0" borderId="0" xfId="4" applyFont="1" applyBorder="1" applyAlignment="1">
      <alignment horizontal="centerContinuous"/>
    </xf>
    <xf numFmtId="4" fontId="1" fillId="0" borderId="16" xfId="4" applyNumberFormat="1" applyFont="1" applyBorder="1"/>
    <xf numFmtId="0" fontId="1" fillId="0" borderId="5" xfId="0" applyFont="1" applyBorder="1"/>
    <xf numFmtId="0" fontId="1" fillId="0" borderId="15" xfId="0" applyFont="1" applyFill="1" applyBorder="1"/>
    <xf numFmtId="0" fontId="1" fillId="0" borderId="2" xfId="0" applyFont="1" applyFill="1" applyBorder="1" applyAlignment="1">
      <alignment wrapText="1"/>
    </xf>
    <xf numFmtId="4" fontId="2" fillId="0" borderId="7" xfId="0" applyNumberFormat="1" applyFont="1" applyBorder="1"/>
    <xf numFmtId="4" fontId="1" fillId="0" borderId="15" xfId="0" applyNumberFormat="1" applyFont="1" applyFill="1" applyBorder="1"/>
    <xf numFmtId="4" fontId="2" fillId="0" borderId="5" xfId="0" applyNumberFormat="1" applyFont="1" applyBorder="1"/>
    <xf numFmtId="0" fontId="1" fillId="0" borderId="3" xfId="0" applyFont="1" applyBorder="1" applyAlignment="1">
      <alignment horizontal="centerContinuous"/>
    </xf>
    <xf numFmtId="0" fontId="1" fillId="0" borderId="16" xfId="0" applyFont="1" applyBorder="1"/>
    <xf numFmtId="0" fontId="8" fillId="0" borderId="11" xfId="2" applyFont="1" applyFill="1" applyBorder="1" applyAlignment="1">
      <alignment horizontal="right"/>
    </xf>
    <xf numFmtId="0" fontId="0" fillId="0" borderId="2" xfId="0" applyFont="1" applyFill="1" applyBorder="1" applyAlignment="1">
      <alignment wrapText="1"/>
    </xf>
    <xf numFmtId="4" fontId="2" fillId="0" borderId="22" xfId="0" applyNumberFormat="1" applyFont="1" applyBorder="1"/>
    <xf numFmtId="0" fontId="8" fillId="0" borderId="13" xfId="2" applyFont="1" applyFill="1" applyBorder="1" applyAlignment="1"/>
    <xf numFmtId="0" fontId="1" fillId="0" borderId="3" xfId="0" applyFont="1" applyFill="1" applyBorder="1"/>
    <xf numFmtId="4" fontId="1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4" fontId="3" fillId="0" borderId="16" xfId="0" applyNumberFormat="1" applyFont="1" applyFill="1" applyBorder="1" applyAlignment="1">
      <alignment horizontal="right"/>
    </xf>
    <xf numFmtId="4" fontId="3" fillId="0" borderId="8" xfId="0" applyNumberFormat="1" applyFont="1" applyBorder="1"/>
    <xf numFmtId="0" fontId="3" fillId="0" borderId="2" xfId="2" applyFont="1" applyFill="1" applyBorder="1" applyAlignment="1">
      <alignment wrapText="1"/>
    </xf>
    <xf numFmtId="168" fontId="1" fillId="0" borderId="3" xfId="4" applyNumberFormat="1" applyFont="1" applyBorder="1" applyAlignment="1"/>
    <xf numFmtId="168" fontId="3" fillId="0" borderId="16" xfId="2" applyNumberFormat="1" applyFont="1" applyFill="1" applyBorder="1" applyAlignment="1">
      <alignment horizontal="right"/>
    </xf>
    <xf numFmtId="167" fontId="1" fillId="0" borderId="29" xfId="4" applyNumberFormat="1" applyFont="1" applyBorder="1"/>
    <xf numFmtId="0" fontId="1" fillId="0" borderId="29" xfId="4" applyFont="1" applyBorder="1"/>
    <xf numFmtId="0" fontId="0" fillId="0" borderId="29" xfId="4" applyFont="1" applyBorder="1"/>
    <xf numFmtId="0" fontId="1" fillId="0" borderId="30" xfId="4" applyFont="1" applyBorder="1"/>
  </cellXfs>
  <cellStyles count="40"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Standard" xfId="0" builtinId="0"/>
    <cellStyle name="Standard 2" xfId="4"/>
    <cellStyle name="Standard_Tabelle1" xfId="2"/>
    <cellStyle name="Standard_Tabelle1 2" xfId="6"/>
    <cellStyle name="Standard_Tabelle1_1" xfId="5"/>
    <cellStyle name="Standard_Tabelle4" xfId="3"/>
    <cellStyle name="Standard_Tabelle4 2" xfId="7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connections" Target="connections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ExterneDaten2" preserveFormatting="0" connectionId="2" autoFormatId="0" applyNumberFormats="0" applyBorderFormats="0" applyFontFormats="1" applyPatternFormats="0" applyAlignmentFormats="0" applyWidthHeightFormats="1"/>
</file>

<file path=xl/queryTables/queryTable10.xml><?xml version="1.0" encoding="utf-8"?>
<queryTable xmlns="http://schemas.openxmlformats.org/spreadsheetml/2006/main" name="ExterneDaten6_54" preserveFormatting="0" connectionId="18" autoFormatId="0" applyNumberFormats="0" applyBorderFormats="0" applyFontFormats="1" applyPatternFormats="0" applyAlignmentFormats="0" applyWidthHeightFormats="1"/>
</file>

<file path=xl/queryTables/queryTable11.xml><?xml version="1.0" encoding="utf-8"?>
<queryTable xmlns="http://schemas.openxmlformats.org/spreadsheetml/2006/main" name="ExterneDaten2" preserveFormatting="0" connectionId="6" autoFormatId="0" applyNumberFormats="0" applyBorderFormats="0" applyFontFormats="1" applyPatternFormats="0" applyAlignmentFormats="0" applyWidthHeightFormats="1"/>
</file>

<file path=xl/queryTables/queryTable12.xml><?xml version="1.0" encoding="utf-8"?>
<queryTable xmlns="http://schemas.openxmlformats.org/spreadsheetml/2006/main" name="Abfrage von Bussgeld_163" connectionId="1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ExterneDaten6_55" preserveFormatting="0" connectionId="5" autoFormatId="0" applyNumberFormats="0" applyBorderFormats="0" applyFontFormats="1" applyPatternFormats="0" applyAlignmentFormats="0" applyWidthHeightFormats="1"/>
</file>

<file path=xl/queryTables/queryTable14.xml><?xml version="1.0" encoding="utf-8"?>
<queryTable xmlns="http://schemas.openxmlformats.org/spreadsheetml/2006/main" name="Abfrage von Bussgeld_162" connectionId="1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ExterneDaten6_52" preserveFormatting="0" connectionId="11" autoFormatId="0" applyNumberFormats="0" applyBorderFormats="0" applyFontFormats="1" applyPatternFormats="0" applyAlignmentFormats="0" applyWidthHeightFormats="1"/>
</file>

<file path=xl/queryTables/queryTable16.xml><?xml version="1.0" encoding="utf-8"?>
<queryTable xmlns="http://schemas.openxmlformats.org/spreadsheetml/2006/main" name="ExterneDaten6_58" preserveFormatting="0" connectionId="13" autoFormatId="0" applyNumberFormats="0" applyBorderFormats="0" applyFontFormats="1" applyPatternFormats="0" applyAlignmentFormats="0" applyWidthHeightFormats="1"/>
</file>

<file path=xl/queryTables/queryTable17.xml><?xml version="1.0" encoding="utf-8"?>
<queryTable xmlns="http://schemas.openxmlformats.org/spreadsheetml/2006/main" name="ExterneDaten6_55" preserveFormatting="0" connectionId="9" autoFormatId="0" applyNumberFormats="0" applyBorderFormats="0" applyFontFormats="1" applyPatternFormats="0" applyAlignmentFormats="0" applyWidthHeightFormats="1"/>
</file>

<file path=xl/queryTables/queryTable18.xml><?xml version="1.0" encoding="utf-8"?>
<queryTable xmlns="http://schemas.openxmlformats.org/spreadsheetml/2006/main" name="ExterneDaten6_54" preserveFormatting="0" connectionId="8" autoFormatId="0" applyNumberFormats="0" applyBorderFormats="0" applyFontFormats="1" applyPatternFormats="0" applyAlignmentFormats="0" applyWidthHeightFormats="1"/>
</file>

<file path=xl/queryTables/queryTable19.xml><?xml version="1.0" encoding="utf-8"?>
<queryTable xmlns="http://schemas.openxmlformats.org/spreadsheetml/2006/main" name="ExterneDaten6_57" preserveFormatting="0" connectionId="10" autoFormatId="0" applyNumberFormats="0" applyBorderFormats="0" applyFontFormats="1" applyPatternFormats="0" applyAlignmentFormats="0" applyWidthHeightFormats="1"/>
</file>

<file path=xl/queryTables/queryTable2.xml><?xml version="1.0" encoding="utf-8"?>
<queryTable xmlns="http://schemas.openxmlformats.org/spreadsheetml/2006/main" name="ExterneDaten2" preserveFormatting="0" connectionId="1" autoFormatId="0" applyNumberFormats="0" applyBorderFormats="0" applyFontFormats="1" applyPatternFormats="0" applyAlignmentFormats="0" applyWidthHeightFormats="1"/>
</file>

<file path=xl/queryTables/queryTable20.xml><?xml version="1.0" encoding="utf-8"?>
<queryTable xmlns="http://schemas.openxmlformats.org/spreadsheetml/2006/main" name="ExterneDaten6_56" preserveFormatting="0" connectionId="12" autoFormatId="0" applyNumberFormats="0" applyBorderFormats="0" applyFontFormats="1" applyPatternFormats="0" applyAlignmentFormats="0" applyWidthHeightFormats="1"/>
</file>

<file path=xl/queryTables/queryTable3.xml><?xml version="1.0" encoding="utf-8"?>
<queryTable xmlns="http://schemas.openxmlformats.org/spreadsheetml/2006/main" name="Abfrage von Bussgeld_161" connectionId="1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bfrage von Bussgeld_164" connectionId="1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ExterneDaten6_52" preserveFormatting="0" connectionId="7" autoFormatId="0" applyNumberFormats="0" applyBorderFormats="0" applyFontFormats="1" applyPatternFormats="0" applyAlignmentFormats="0" applyWidthHeightFormats="1"/>
</file>

<file path=xl/queryTables/queryTable6.xml><?xml version="1.0" encoding="utf-8"?>
<queryTable xmlns="http://schemas.openxmlformats.org/spreadsheetml/2006/main" name="Abfrage von Bussgeld_170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Abfrage von Bussgeld_169" connectionId="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Abfrage von Bussgeld_167" connectionId="2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Abfrage von Bussgeld_166" connectionId="1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queryTable" Target="../queryTables/queryTable13.xml"/><Relationship Id="rId12" Type="http://schemas.openxmlformats.org/officeDocument/2006/relationships/queryTable" Target="../queryTables/queryTable14.xml"/><Relationship Id="rId1" Type="http://schemas.openxmlformats.org/officeDocument/2006/relationships/queryTable" Target="../queryTables/queryTable3.xml"/><Relationship Id="rId2" Type="http://schemas.openxmlformats.org/officeDocument/2006/relationships/queryTable" Target="../queryTables/queryTable4.xml"/><Relationship Id="rId3" Type="http://schemas.openxmlformats.org/officeDocument/2006/relationships/queryTable" Target="../queryTables/queryTable5.xml"/><Relationship Id="rId4" Type="http://schemas.openxmlformats.org/officeDocument/2006/relationships/queryTable" Target="../queryTables/queryTable6.xml"/><Relationship Id="rId5" Type="http://schemas.openxmlformats.org/officeDocument/2006/relationships/queryTable" Target="../queryTables/queryTable7.xml"/><Relationship Id="rId6" Type="http://schemas.openxmlformats.org/officeDocument/2006/relationships/queryTable" Target="../queryTables/queryTable8.xml"/><Relationship Id="rId7" Type="http://schemas.openxmlformats.org/officeDocument/2006/relationships/queryTable" Target="../queryTables/queryTable9.xml"/><Relationship Id="rId8" Type="http://schemas.openxmlformats.org/officeDocument/2006/relationships/queryTable" Target="../queryTables/queryTable10.xml"/><Relationship Id="rId9" Type="http://schemas.openxmlformats.org/officeDocument/2006/relationships/queryTable" Target="../queryTables/queryTable11.xml"/><Relationship Id="rId10" Type="http://schemas.openxmlformats.org/officeDocument/2006/relationships/queryTable" Target="../queryTables/queryTable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7.xml"/><Relationship Id="rId4" Type="http://schemas.openxmlformats.org/officeDocument/2006/relationships/queryTable" Target="../queryTables/queryTable18.xml"/><Relationship Id="rId5" Type="http://schemas.openxmlformats.org/officeDocument/2006/relationships/queryTable" Target="../queryTables/queryTable19.xml"/><Relationship Id="rId6" Type="http://schemas.openxmlformats.org/officeDocument/2006/relationships/queryTable" Target="../queryTables/queryTable20.xml"/><Relationship Id="rId1" Type="http://schemas.openxmlformats.org/officeDocument/2006/relationships/queryTable" Target="../queryTables/queryTable15.xml"/><Relationship Id="rId2" Type="http://schemas.openxmlformats.org/officeDocument/2006/relationships/queryTable" Target="../queryTables/query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"/>
  <sheetViews>
    <sheetView zoomScaleSheetLayoutView="90" workbookViewId="0"/>
  </sheetViews>
  <sheetFormatPr baseColWidth="10" defaultRowHeight="12" x14ac:dyDescent="0"/>
  <cols>
    <col min="1" max="1" width="5.5" style="126" bestFit="1" customWidth="1"/>
    <col min="2" max="2" width="47.5" style="251" customWidth="1"/>
    <col min="3" max="4" width="12.33203125" style="240" customWidth="1"/>
    <col min="5" max="5" width="12.33203125" style="252" customWidth="1"/>
    <col min="6" max="6" width="11.6640625" style="126" bestFit="1" customWidth="1"/>
    <col min="7" max="256" width="10.83203125" style="126"/>
    <col min="257" max="257" width="5.5" style="126" bestFit="1" customWidth="1"/>
    <col min="258" max="258" width="47.5" style="126" customWidth="1"/>
    <col min="259" max="261" width="12.33203125" style="126" customWidth="1"/>
    <col min="262" max="262" width="11.6640625" style="126" bestFit="1" customWidth="1"/>
    <col min="263" max="512" width="10.83203125" style="126"/>
    <col min="513" max="513" width="5.5" style="126" bestFit="1" customWidth="1"/>
    <col min="514" max="514" width="47.5" style="126" customWidth="1"/>
    <col min="515" max="517" width="12.33203125" style="126" customWidth="1"/>
    <col min="518" max="518" width="11.6640625" style="126" bestFit="1" customWidth="1"/>
    <col min="519" max="768" width="10.83203125" style="126"/>
    <col min="769" max="769" width="5.5" style="126" bestFit="1" customWidth="1"/>
    <col min="770" max="770" width="47.5" style="126" customWidth="1"/>
    <col min="771" max="773" width="12.33203125" style="126" customWidth="1"/>
    <col min="774" max="774" width="11.6640625" style="126" bestFit="1" customWidth="1"/>
    <col min="775" max="1024" width="10.83203125" style="126"/>
    <col min="1025" max="1025" width="5.5" style="126" bestFit="1" customWidth="1"/>
    <col min="1026" max="1026" width="47.5" style="126" customWidth="1"/>
    <col min="1027" max="1029" width="12.33203125" style="126" customWidth="1"/>
    <col min="1030" max="1030" width="11.6640625" style="126" bestFit="1" customWidth="1"/>
    <col min="1031" max="1280" width="10.83203125" style="126"/>
    <col min="1281" max="1281" width="5.5" style="126" bestFit="1" customWidth="1"/>
    <col min="1282" max="1282" width="47.5" style="126" customWidth="1"/>
    <col min="1283" max="1285" width="12.33203125" style="126" customWidth="1"/>
    <col min="1286" max="1286" width="11.6640625" style="126" bestFit="1" customWidth="1"/>
    <col min="1287" max="1536" width="10.83203125" style="126"/>
    <col min="1537" max="1537" width="5.5" style="126" bestFit="1" customWidth="1"/>
    <col min="1538" max="1538" width="47.5" style="126" customWidth="1"/>
    <col min="1539" max="1541" width="12.33203125" style="126" customWidth="1"/>
    <col min="1542" max="1542" width="11.6640625" style="126" bestFit="1" customWidth="1"/>
    <col min="1543" max="1792" width="10.83203125" style="126"/>
    <col min="1793" max="1793" width="5.5" style="126" bestFit="1" customWidth="1"/>
    <col min="1794" max="1794" width="47.5" style="126" customWidth="1"/>
    <col min="1795" max="1797" width="12.33203125" style="126" customWidth="1"/>
    <col min="1798" max="1798" width="11.6640625" style="126" bestFit="1" customWidth="1"/>
    <col min="1799" max="2048" width="10.83203125" style="126"/>
    <col min="2049" max="2049" width="5.5" style="126" bestFit="1" customWidth="1"/>
    <col min="2050" max="2050" width="47.5" style="126" customWidth="1"/>
    <col min="2051" max="2053" width="12.33203125" style="126" customWidth="1"/>
    <col min="2054" max="2054" width="11.6640625" style="126" bestFit="1" customWidth="1"/>
    <col min="2055" max="2304" width="10.83203125" style="126"/>
    <col min="2305" max="2305" width="5.5" style="126" bestFit="1" customWidth="1"/>
    <col min="2306" max="2306" width="47.5" style="126" customWidth="1"/>
    <col min="2307" max="2309" width="12.33203125" style="126" customWidth="1"/>
    <col min="2310" max="2310" width="11.6640625" style="126" bestFit="1" customWidth="1"/>
    <col min="2311" max="2560" width="10.83203125" style="126"/>
    <col min="2561" max="2561" width="5.5" style="126" bestFit="1" customWidth="1"/>
    <col min="2562" max="2562" width="47.5" style="126" customWidth="1"/>
    <col min="2563" max="2565" width="12.33203125" style="126" customWidth="1"/>
    <col min="2566" max="2566" width="11.6640625" style="126" bestFit="1" customWidth="1"/>
    <col min="2567" max="2816" width="10.83203125" style="126"/>
    <col min="2817" max="2817" width="5.5" style="126" bestFit="1" customWidth="1"/>
    <col min="2818" max="2818" width="47.5" style="126" customWidth="1"/>
    <col min="2819" max="2821" width="12.33203125" style="126" customWidth="1"/>
    <col min="2822" max="2822" width="11.6640625" style="126" bestFit="1" customWidth="1"/>
    <col min="2823" max="3072" width="10.83203125" style="126"/>
    <col min="3073" max="3073" width="5.5" style="126" bestFit="1" customWidth="1"/>
    <col min="3074" max="3074" width="47.5" style="126" customWidth="1"/>
    <col min="3075" max="3077" width="12.33203125" style="126" customWidth="1"/>
    <col min="3078" max="3078" width="11.6640625" style="126" bestFit="1" customWidth="1"/>
    <col min="3079" max="3328" width="10.83203125" style="126"/>
    <col min="3329" max="3329" width="5.5" style="126" bestFit="1" customWidth="1"/>
    <col min="3330" max="3330" width="47.5" style="126" customWidth="1"/>
    <col min="3331" max="3333" width="12.33203125" style="126" customWidth="1"/>
    <col min="3334" max="3334" width="11.6640625" style="126" bestFit="1" customWidth="1"/>
    <col min="3335" max="3584" width="10.83203125" style="126"/>
    <col min="3585" max="3585" width="5.5" style="126" bestFit="1" customWidth="1"/>
    <col min="3586" max="3586" width="47.5" style="126" customWidth="1"/>
    <col min="3587" max="3589" width="12.33203125" style="126" customWidth="1"/>
    <col min="3590" max="3590" width="11.6640625" style="126" bestFit="1" customWidth="1"/>
    <col min="3591" max="3840" width="10.83203125" style="126"/>
    <col min="3841" max="3841" width="5.5" style="126" bestFit="1" customWidth="1"/>
    <col min="3842" max="3842" width="47.5" style="126" customWidth="1"/>
    <col min="3843" max="3845" width="12.33203125" style="126" customWidth="1"/>
    <col min="3846" max="3846" width="11.6640625" style="126" bestFit="1" customWidth="1"/>
    <col min="3847" max="4096" width="10.83203125" style="126"/>
    <col min="4097" max="4097" width="5.5" style="126" bestFit="1" customWidth="1"/>
    <col min="4098" max="4098" width="47.5" style="126" customWidth="1"/>
    <col min="4099" max="4101" width="12.33203125" style="126" customWidth="1"/>
    <col min="4102" max="4102" width="11.6640625" style="126" bestFit="1" customWidth="1"/>
    <col min="4103" max="4352" width="10.83203125" style="126"/>
    <col min="4353" max="4353" width="5.5" style="126" bestFit="1" customWidth="1"/>
    <col min="4354" max="4354" width="47.5" style="126" customWidth="1"/>
    <col min="4355" max="4357" width="12.33203125" style="126" customWidth="1"/>
    <col min="4358" max="4358" width="11.6640625" style="126" bestFit="1" customWidth="1"/>
    <col min="4359" max="4608" width="10.83203125" style="126"/>
    <col min="4609" max="4609" width="5.5" style="126" bestFit="1" customWidth="1"/>
    <col min="4610" max="4610" width="47.5" style="126" customWidth="1"/>
    <col min="4611" max="4613" width="12.33203125" style="126" customWidth="1"/>
    <col min="4614" max="4614" width="11.6640625" style="126" bestFit="1" customWidth="1"/>
    <col min="4615" max="4864" width="10.83203125" style="126"/>
    <col min="4865" max="4865" width="5.5" style="126" bestFit="1" customWidth="1"/>
    <col min="4866" max="4866" width="47.5" style="126" customWidth="1"/>
    <col min="4867" max="4869" width="12.33203125" style="126" customWidth="1"/>
    <col min="4870" max="4870" width="11.6640625" style="126" bestFit="1" customWidth="1"/>
    <col min="4871" max="5120" width="10.83203125" style="126"/>
    <col min="5121" max="5121" width="5.5" style="126" bestFit="1" customWidth="1"/>
    <col min="5122" max="5122" width="47.5" style="126" customWidth="1"/>
    <col min="5123" max="5125" width="12.33203125" style="126" customWidth="1"/>
    <col min="5126" max="5126" width="11.6640625" style="126" bestFit="1" customWidth="1"/>
    <col min="5127" max="5376" width="10.83203125" style="126"/>
    <col min="5377" max="5377" width="5.5" style="126" bestFit="1" customWidth="1"/>
    <col min="5378" max="5378" width="47.5" style="126" customWidth="1"/>
    <col min="5379" max="5381" width="12.33203125" style="126" customWidth="1"/>
    <col min="5382" max="5382" width="11.6640625" style="126" bestFit="1" customWidth="1"/>
    <col min="5383" max="5632" width="10.83203125" style="126"/>
    <col min="5633" max="5633" width="5.5" style="126" bestFit="1" customWidth="1"/>
    <col min="5634" max="5634" width="47.5" style="126" customWidth="1"/>
    <col min="5635" max="5637" width="12.33203125" style="126" customWidth="1"/>
    <col min="5638" max="5638" width="11.6640625" style="126" bestFit="1" customWidth="1"/>
    <col min="5639" max="5888" width="10.83203125" style="126"/>
    <col min="5889" max="5889" width="5.5" style="126" bestFit="1" customWidth="1"/>
    <col min="5890" max="5890" width="47.5" style="126" customWidth="1"/>
    <col min="5891" max="5893" width="12.33203125" style="126" customWidth="1"/>
    <col min="5894" max="5894" width="11.6640625" style="126" bestFit="1" customWidth="1"/>
    <col min="5895" max="6144" width="10.83203125" style="126"/>
    <col min="6145" max="6145" width="5.5" style="126" bestFit="1" customWidth="1"/>
    <col min="6146" max="6146" width="47.5" style="126" customWidth="1"/>
    <col min="6147" max="6149" width="12.33203125" style="126" customWidth="1"/>
    <col min="6150" max="6150" width="11.6640625" style="126" bestFit="1" customWidth="1"/>
    <col min="6151" max="6400" width="10.83203125" style="126"/>
    <col min="6401" max="6401" width="5.5" style="126" bestFit="1" customWidth="1"/>
    <col min="6402" max="6402" width="47.5" style="126" customWidth="1"/>
    <col min="6403" max="6405" width="12.33203125" style="126" customWidth="1"/>
    <col min="6406" max="6406" width="11.6640625" style="126" bestFit="1" customWidth="1"/>
    <col min="6407" max="6656" width="10.83203125" style="126"/>
    <col min="6657" max="6657" width="5.5" style="126" bestFit="1" customWidth="1"/>
    <col min="6658" max="6658" width="47.5" style="126" customWidth="1"/>
    <col min="6659" max="6661" width="12.33203125" style="126" customWidth="1"/>
    <col min="6662" max="6662" width="11.6640625" style="126" bestFit="1" customWidth="1"/>
    <col min="6663" max="6912" width="10.83203125" style="126"/>
    <col min="6913" max="6913" width="5.5" style="126" bestFit="1" customWidth="1"/>
    <col min="6914" max="6914" width="47.5" style="126" customWidth="1"/>
    <col min="6915" max="6917" width="12.33203125" style="126" customWidth="1"/>
    <col min="6918" max="6918" width="11.6640625" style="126" bestFit="1" customWidth="1"/>
    <col min="6919" max="7168" width="10.83203125" style="126"/>
    <col min="7169" max="7169" width="5.5" style="126" bestFit="1" customWidth="1"/>
    <col min="7170" max="7170" width="47.5" style="126" customWidth="1"/>
    <col min="7171" max="7173" width="12.33203125" style="126" customWidth="1"/>
    <col min="7174" max="7174" width="11.6640625" style="126" bestFit="1" customWidth="1"/>
    <col min="7175" max="7424" width="10.83203125" style="126"/>
    <col min="7425" max="7425" width="5.5" style="126" bestFit="1" customWidth="1"/>
    <col min="7426" max="7426" width="47.5" style="126" customWidth="1"/>
    <col min="7427" max="7429" width="12.33203125" style="126" customWidth="1"/>
    <col min="7430" max="7430" width="11.6640625" style="126" bestFit="1" customWidth="1"/>
    <col min="7431" max="7680" width="10.83203125" style="126"/>
    <col min="7681" max="7681" width="5.5" style="126" bestFit="1" customWidth="1"/>
    <col min="7682" max="7682" width="47.5" style="126" customWidth="1"/>
    <col min="7683" max="7685" width="12.33203125" style="126" customWidth="1"/>
    <col min="7686" max="7686" width="11.6640625" style="126" bestFit="1" customWidth="1"/>
    <col min="7687" max="7936" width="10.83203125" style="126"/>
    <col min="7937" max="7937" width="5.5" style="126" bestFit="1" customWidth="1"/>
    <col min="7938" max="7938" width="47.5" style="126" customWidth="1"/>
    <col min="7939" max="7941" width="12.33203125" style="126" customWidth="1"/>
    <col min="7942" max="7942" width="11.6640625" style="126" bestFit="1" customWidth="1"/>
    <col min="7943" max="8192" width="10.83203125" style="126"/>
    <col min="8193" max="8193" width="5.5" style="126" bestFit="1" customWidth="1"/>
    <col min="8194" max="8194" width="47.5" style="126" customWidth="1"/>
    <col min="8195" max="8197" width="12.33203125" style="126" customWidth="1"/>
    <col min="8198" max="8198" width="11.6640625" style="126" bestFit="1" customWidth="1"/>
    <col min="8199" max="8448" width="10.83203125" style="126"/>
    <col min="8449" max="8449" width="5.5" style="126" bestFit="1" customWidth="1"/>
    <col min="8450" max="8450" width="47.5" style="126" customWidth="1"/>
    <col min="8451" max="8453" width="12.33203125" style="126" customWidth="1"/>
    <col min="8454" max="8454" width="11.6640625" style="126" bestFit="1" customWidth="1"/>
    <col min="8455" max="8704" width="10.83203125" style="126"/>
    <col min="8705" max="8705" width="5.5" style="126" bestFit="1" customWidth="1"/>
    <col min="8706" max="8706" width="47.5" style="126" customWidth="1"/>
    <col min="8707" max="8709" width="12.33203125" style="126" customWidth="1"/>
    <col min="8710" max="8710" width="11.6640625" style="126" bestFit="1" customWidth="1"/>
    <col min="8711" max="8960" width="10.83203125" style="126"/>
    <col min="8961" max="8961" width="5.5" style="126" bestFit="1" customWidth="1"/>
    <col min="8962" max="8962" width="47.5" style="126" customWidth="1"/>
    <col min="8963" max="8965" width="12.33203125" style="126" customWidth="1"/>
    <col min="8966" max="8966" width="11.6640625" style="126" bestFit="1" customWidth="1"/>
    <col min="8967" max="9216" width="10.83203125" style="126"/>
    <col min="9217" max="9217" width="5.5" style="126" bestFit="1" customWidth="1"/>
    <col min="9218" max="9218" width="47.5" style="126" customWidth="1"/>
    <col min="9219" max="9221" width="12.33203125" style="126" customWidth="1"/>
    <col min="9222" max="9222" width="11.6640625" style="126" bestFit="1" customWidth="1"/>
    <col min="9223" max="9472" width="10.83203125" style="126"/>
    <col min="9473" max="9473" width="5.5" style="126" bestFit="1" customWidth="1"/>
    <col min="9474" max="9474" width="47.5" style="126" customWidth="1"/>
    <col min="9475" max="9477" width="12.33203125" style="126" customWidth="1"/>
    <col min="9478" max="9478" width="11.6640625" style="126" bestFit="1" customWidth="1"/>
    <col min="9479" max="9728" width="10.83203125" style="126"/>
    <col min="9729" max="9729" width="5.5" style="126" bestFit="1" customWidth="1"/>
    <col min="9730" max="9730" width="47.5" style="126" customWidth="1"/>
    <col min="9731" max="9733" width="12.33203125" style="126" customWidth="1"/>
    <col min="9734" max="9734" width="11.6640625" style="126" bestFit="1" customWidth="1"/>
    <col min="9735" max="9984" width="10.83203125" style="126"/>
    <col min="9985" max="9985" width="5.5" style="126" bestFit="1" customWidth="1"/>
    <col min="9986" max="9986" width="47.5" style="126" customWidth="1"/>
    <col min="9987" max="9989" width="12.33203125" style="126" customWidth="1"/>
    <col min="9990" max="9990" width="11.6640625" style="126" bestFit="1" customWidth="1"/>
    <col min="9991" max="10240" width="10.83203125" style="126"/>
    <col min="10241" max="10241" width="5.5" style="126" bestFit="1" customWidth="1"/>
    <col min="10242" max="10242" width="47.5" style="126" customWidth="1"/>
    <col min="10243" max="10245" width="12.33203125" style="126" customWidth="1"/>
    <col min="10246" max="10246" width="11.6640625" style="126" bestFit="1" customWidth="1"/>
    <col min="10247" max="10496" width="10.83203125" style="126"/>
    <col min="10497" max="10497" width="5.5" style="126" bestFit="1" customWidth="1"/>
    <col min="10498" max="10498" width="47.5" style="126" customWidth="1"/>
    <col min="10499" max="10501" width="12.33203125" style="126" customWidth="1"/>
    <col min="10502" max="10502" width="11.6640625" style="126" bestFit="1" customWidth="1"/>
    <col min="10503" max="10752" width="10.83203125" style="126"/>
    <col min="10753" max="10753" width="5.5" style="126" bestFit="1" customWidth="1"/>
    <col min="10754" max="10754" width="47.5" style="126" customWidth="1"/>
    <col min="10755" max="10757" width="12.33203125" style="126" customWidth="1"/>
    <col min="10758" max="10758" width="11.6640625" style="126" bestFit="1" customWidth="1"/>
    <col min="10759" max="11008" width="10.83203125" style="126"/>
    <col min="11009" max="11009" width="5.5" style="126" bestFit="1" customWidth="1"/>
    <col min="11010" max="11010" width="47.5" style="126" customWidth="1"/>
    <col min="11011" max="11013" width="12.33203125" style="126" customWidth="1"/>
    <col min="11014" max="11014" width="11.6640625" style="126" bestFit="1" customWidth="1"/>
    <col min="11015" max="11264" width="10.83203125" style="126"/>
    <col min="11265" max="11265" width="5.5" style="126" bestFit="1" customWidth="1"/>
    <col min="11266" max="11266" width="47.5" style="126" customWidth="1"/>
    <col min="11267" max="11269" width="12.33203125" style="126" customWidth="1"/>
    <col min="11270" max="11270" width="11.6640625" style="126" bestFit="1" customWidth="1"/>
    <col min="11271" max="11520" width="10.83203125" style="126"/>
    <col min="11521" max="11521" width="5.5" style="126" bestFit="1" customWidth="1"/>
    <col min="11522" max="11522" width="47.5" style="126" customWidth="1"/>
    <col min="11523" max="11525" width="12.33203125" style="126" customWidth="1"/>
    <col min="11526" max="11526" width="11.6640625" style="126" bestFit="1" customWidth="1"/>
    <col min="11527" max="11776" width="10.83203125" style="126"/>
    <col min="11777" max="11777" width="5.5" style="126" bestFit="1" customWidth="1"/>
    <col min="11778" max="11778" width="47.5" style="126" customWidth="1"/>
    <col min="11779" max="11781" width="12.33203125" style="126" customWidth="1"/>
    <col min="11782" max="11782" width="11.6640625" style="126" bestFit="1" customWidth="1"/>
    <col min="11783" max="12032" width="10.83203125" style="126"/>
    <col min="12033" max="12033" width="5.5" style="126" bestFit="1" customWidth="1"/>
    <col min="12034" max="12034" width="47.5" style="126" customWidth="1"/>
    <col min="12035" max="12037" width="12.33203125" style="126" customWidth="1"/>
    <col min="12038" max="12038" width="11.6640625" style="126" bestFit="1" customWidth="1"/>
    <col min="12039" max="12288" width="10.83203125" style="126"/>
    <col min="12289" max="12289" width="5.5" style="126" bestFit="1" customWidth="1"/>
    <col min="12290" max="12290" width="47.5" style="126" customWidth="1"/>
    <col min="12291" max="12293" width="12.33203125" style="126" customWidth="1"/>
    <col min="12294" max="12294" width="11.6640625" style="126" bestFit="1" customWidth="1"/>
    <col min="12295" max="12544" width="10.83203125" style="126"/>
    <col min="12545" max="12545" width="5.5" style="126" bestFit="1" customWidth="1"/>
    <col min="12546" max="12546" width="47.5" style="126" customWidth="1"/>
    <col min="12547" max="12549" width="12.33203125" style="126" customWidth="1"/>
    <col min="12550" max="12550" width="11.6640625" style="126" bestFit="1" customWidth="1"/>
    <col min="12551" max="12800" width="10.83203125" style="126"/>
    <col min="12801" max="12801" width="5.5" style="126" bestFit="1" customWidth="1"/>
    <col min="12802" max="12802" width="47.5" style="126" customWidth="1"/>
    <col min="12803" max="12805" width="12.33203125" style="126" customWidth="1"/>
    <col min="12806" max="12806" width="11.6640625" style="126" bestFit="1" customWidth="1"/>
    <col min="12807" max="13056" width="10.83203125" style="126"/>
    <col min="13057" max="13057" width="5.5" style="126" bestFit="1" customWidth="1"/>
    <col min="13058" max="13058" width="47.5" style="126" customWidth="1"/>
    <col min="13059" max="13061" width="12.33203125" style="126" customWidth="1"/>
    <col min="13062" max="13062" width="11.6640625" style="126" bestFit="1" customWidth="1"/>
    <col min="13063" max="13312" width="10.83203125" style="126"/>
    <col min="13313" max="13313" width="5.5" style="126" bestFit="1" customWidth="1"/>
    <col min="13314" max="13314" width="47.5" style="126" customWidth="1"/>
    <col min="13315" max="13317" width="12.33203125" style="126" customWidth="1"/>
    <col min="13318" max="13318" width="11.6640625" style="126" bestFit="1" customWidth="1"/>
    <col min="13319" max="13568" width="10.83203125" style="126"/>
    <col min="13569" max="13569" width="5.5" style="126" bestFit="1" customWidth="1"/>
    <col min="13570" max="13570" width="47.5" style="126" customWidth="1"/>
    <col min="13571" max="13573" width="12.33203125" style="126" customWidth="1"/>
    <col min="13574" max="13574" width="11.6640625" style="126" bestFit="1" customWidth="1"/>
    <col min="13575" max="13824" width="10.83203125" style="126"/>
    <col min="13825" max="13825" width="5.5" style="126" bestFit="1" customWidth="1"/>
    <col min="13826" max="13826" width="47.5" style="126" customWidth="1"/>
    <col min="13827" max="13829" width="12.33203125" style="126" customWidth="1"/>
    <col min="13830" max="13830" width="11.6640625" style="126" bestFit="1" customWidth="1"/>
    <col min="13831" max="14080" width="10.83203125" style="126"/>
    <col min="14081" max="14081" width="5.5" style="126" bestFit="1" customWidth="1"/>
    <col min="14082" max="14082" width="47.5" style="126" customWidth="1"/>
    <col min="14083" max="14085" width="12.33203125" style="126" customWidth="1"/>
    <col min="14086" max="14086" width="11.6640625" style="126" bestFit="1" customWidth="1"/>
    <col min="14087" max="14336" width="10.83203125" style="126"/>
    <col min="14337" max="14337" width="5.5" style="126" bestFit="1" customWidth="1"/>
    <col min="14338" max="14338" width="47.5" style="126" customWidth="1"/>
    <col min="14339" max="14341" width="12.33203125" style="126" customWidth="1"/>
    <col min="14342" max="14342" width="11.6640625" style="126" bestFit="1" customWidth="1"/>
    <col min="14343" max="14592" width="10.83203125" style="126"/>
    <col min="14593" max="14593" width="5.5" style="126" bestFit="1" customWidth="1"/>
    <col min="14594" max="14594" width="47.5" style="126" customWidth="1"/>
    <col min="14595" max="14597" width="12.33203125" style="126" customWidth="1"/>
    <col min="14598" max="14598" width="11.6640625" style="126" bestFit="1" customWidth="1"/>
    <col min="14599" max="14848" width="10.83203125" style="126"/>
    <col min="14849" max="14849" width="5.5" style="126" bestFit="1" customWidth="1"/>
    <col min="14850" max="14850" width="47.5" style="126" customWidth="1"/>
    <col min="14851" max="14853" width="12.33203125" style="126" customWidth="1"/>
    <col min="14854" max="14854" width="11.6640625" style="126" bestFit="1" customWidth="1"/>
    <col min="14855" max="15104" width="10.83203125" style="126"/>
    <col min="15105" max="15105" width="5.5" style="126" bestFit="1" customWidth="1"/>
    <col min="15106" max="15106" width="47.5" style="126" customWidth="1"/>
    <col min="15107" max="15109" width="12.33203125" style="126" customWidth="1"/>
    <col min="15110" max="15110" width="11.6640625" style="126" bestFit="1" customWidth="1"/>
    <col min="15111" max="15360" width="10.83203125" style="126"/>
    <col min="15361" max="15361" width="5.5" style="126" bestFit="1" customWidth="1"/>
    <col min="15362" max="15362" width="47.5" style="126" customWidth="1"/>
    <col min="15363" max="15365" width="12.33203125" style="126" customWidth="1"/>
    <col min="15366" max="15366" width="11.6640625" style="126" bestFit="1" customWidth="1"/>
    <col min="15367" max="15616" width="10.83203125" style="126"/>
    <col min="15617" max="15617" width="5.5" style="126" bestFit="1" customWidth="1"/>
    <col min="15618" max="15618" width="47.5" style="126" customWidth="1"/>
    <col min="15619" max="15621" width="12.33203125" style="126" customWidth="1"/>
    <col min="15622" max="15622" width="11.6640625" style="126" bestFit="1" customWidth="1"/>
    <col min="15623" max="15872" width="10.83203125" style="126"/>
    <col min="15873" max="15873" width="5.5" style="126" bestFit="1" customWidth="1"/>
    <col min="15874" max="15874" width="47.5" style="126" customWidth="1"/>
    <col min="15875" max="15877" width="12.33203125" style="126" customWidth="1"/>
    <col min="15878" max="15878" width="11.6640625" style="126" bestFit="1" customWidth="1"/>
    <col min="15879" max="16128" width="10.83203125" style="126"/>
    <col min="16129" max="16129" width="5.5" style="126" bestFit="1" customWidth="1"/>
    <col min="16130" max="16130" width="47.5" style="126" customWidth="1"/>
    <col min="16131" max="16133" width="12.33203125" style="126" customWidth="1"/>
    <col min="16134" max="16134" width="11.6640625" style="126" bestFit="1" customWidth="1"/>
    <col min="16135" max="16384" width="10.83203125" style="126"/>
  </cols>
  <sheetData>
    <row r="1" spans="1:5" ht="54" customHeight="1" thickBot="1">
      <c r="A1" s="189" t="s">
        <v>0</v>
      </c>
      <c r="B1" s="190" t="s">
        <v>1</v>
      </c>
      <c r="C1" s="191" t="s">
        <v>807</v>
      </c>
      <c r="D1" s="192" t="s">
        <v>808</v>
      </c>
      <c r="E1" s="193" t="s">
        <v>809</v>
      </c>
    </row>
    <row r="2" spans="1:5" s="199" customFormat="1">
      <c r="A2" s="194"/>
      <c r="B2" s="195" t="s">
        <v>5</v>
      </c>
      <c r="C2" s="196"/>
      <c r="D2" s="197"/>
      <c r="E2" s="198"/>
    </row>
    <row r="3" spans="1:5" s="199" customFormat="1" ht="24">
      <c r="A3" s="85">
        <v>3353</v>
      </c>
      <c r="B3" s="101" t="s">
        <v>810</v>
      </c>
      <c r="C3" s="77">
        <v>2874</v>
      </c>
      <c r="D3" s="200"/>
      <c r="E3" s="200"/>
    </row>
    <row r="4" spans="1:5" ht="24">
      <c r="A4" s="85">
        <v>1633</v>
      </c>
      <c r="B4" s="86" t="s">
        <v>811</v>
      </c>
      <c r="C4" s="77">
        <v>21891.25</v>
      </c>
      <c r="D4" s="200">
        <v>1800</v>
      </c>
      <c r="E4" s="200"/>
    </row>
    <row r="5" spans="1:5">
      <c r="A5" s="201">
        <v>2555</v>
      </c>
      <c r="B5" s="202" t="s">
        <v>8</v>
      </c>
      <c r="C5" s="203"/>
      <c r="D5" s="127"/>
      <c r="E5" s="204">
        <v>4625</v>
      </c>
    </row>
    <row r="6" spans="1:5">
      <c r="A6" s="85">
        <v>24</v>
      </c>
      <c r="B6" s="86" t="s">
        <v>9</v>
      </c>
      <c r="C6" s="77">
        <v>4500</v>
      </c>
      <c r="D6" s="204">
        <v>150</v>
      </c>
      <c r="E6" s="205"/>
    </row>
    <row r="7" spans="1:5" ht="24">
      <c r="A7" s="85">
        <v>790</v>
      </c>
      <c r="B7" s="86" t="s">
        <v>10</v>
      </c>
      <c r="C7" s="77">
        <v>22188</v>
      </c>
      <c r="D7" s="204">
        <v>250</v>
      </c>
      <c r="E7" s="127"/>
    </row>
    <row r="8" spans="1:5" ht="24">
      <c r="A8" s="201">
        <v>52</v>
      </c>
      <c r="B8" s="202" t="s">
        <v>557</v>
      </c>
      <c r="C8" s="206">
        <v>11401.88</v>
      </c>
      <c r="D8" s="204">
        <v>1980</v>
      </c>
      <c r="E8" s="207"/>
    </row>
    <row r="9" spans="1:5" s="208" customFormat="1">
      <c r="A9" s="85">
        <v>1982</v>
      </c>
      <c r="B9" s="86" t="s">
        <v>12</v>
      </c>
      <c r="C9" s="77">
        <v>380</v>
      </c>
      <c r="D9" s="127"/>
      <c r="E9" s="127"/>
    </row>
    <row r="10" spans="1:5" ht="24">
      <c r="A10" s="85">
        <v>1875</v>
      </c>
      <c r="B10" s="86" t="s">
        <v>560</v>
      </c>
      <c r="C10" s="77">
        <v>2120</v>
      </c>
      <c r="D10" s="205"/>
      <c r="E10" s="204"/>
    </row>
    <row r="11" spans="1:5" ht="36">
      <c r="A11" s="85">
        <v>1877</v>
      </c>
      <c r="B11" s="86" t="s">
        <v>812</v>
      </c>
      <c r="C11" s="77">
        <v>2000</v>
      </c>
      <c r="D11" s="127"/>
      <c r="E11" s="127"/>
    </row>
    <row r="12" spans="1:5">
      <c r="A12" s="85">
        <v>53</v>
      </c>
      <c r="B12" s="86" t="s">
        <v>16</v>
      </c>
      <c r="C12" s="77">
        <v>3000</v>
      </c>
      <c r="D12" s="204"/>
      <c r="E12" s="127"/>
    </row>
    <row r="13" spans="1:5">
      <c r="A13" s="85">
        <v>54</v>
      </c>
      <c r="B13" s="86" t="s">
        <v>17</v>
      </c>
      <c r="C13" s="77">
        <v>10148</v>
      </c>
      <c r="D13" s="204">
        <v>300</v>
      </c>
      <c r="E13" s="127"/>
    </row>
    <row r="14" spans="1:5">
      <c r="A14" s="85">
        <v>1829</v>
      </c>
      <c r="B14" s="86" t="s">
        <v>813</v>
      </c>
      <c r="C14" s="77">
        <v>1000</v>
      </c>
      <c r="D14" s="200"/>
      <c r="E14" s="200"/>
    </row>
    <row r="15" spans="1:5">
      <c r="A15" s="201">
        <v>1535</v>
      </c>
      <c r="B15" s="202" t="s">
        <v>19</v>
      </c>
      <c r="C15" s="203"/>
      <c r="D15" s="204">
        <v>400</v>
      </c>
      <c r="E15" s="200"/>
    </row>
    <row r="16" spans="1:5">
      <c r="A16" s="201">
        <v>60</v>
      </c>
      <c r="B16" s="202" t="s">
        <v>20</v>
      </c>
      <c r="C16" s="77">
        <v>6720</v>
      </c>
      <c r="D16" s="204">
        <v>17555</v>
      </c>
      <c r="E16" s="204"/>
    </row>
    <row r="17" spans="1:5" ht="24">
      <c r="A17" s="201">
        <v>3262</v>
      </c>
      <c r="B17" s="202" t="s">
        <v>814</v>
      </c>
      <c r="C17" s="203"/>
      <c r="D17" s="204">
        <v>2750</v>
      </c>
      <c r="E17" s="200"/>
    </row>
    <row r="18" spans="1:5" s="199" customFormat="1" ht="24">
      <c r="A18" s="85">
        <v>61</v>
      </c>
      <c r="B18" s="86" t="s">
        <v>815</v>
      </c>
      <c r="C18" s="77">
        <v>3540</v>
      </c>
      <c r="D18" s="204"/>
      <c r="E18" s="205"/>
    </row>
    <row r="19" spans="1:5" ht="24">
      <c r="A19" s="85">
        <v>64</v>
      </c>
      <c r="B19" s="86" t="s">
        <v>23</v>
      </c>
      <c r="C19" s="77">
        <v>1000</v>
      </c>
      <c r="D19" s="205"/>
      <c r="E19" s="204"/>
    </row>
    <row r="20" spans="1:5">
      <c r="A20" s="85">
        <v>66</v>
      </c>
      <c r="B20" s="86" t="s">
        <v>25</v>
      </c>
      <c r="C20" s="77">
        <v>8000</v>
      </c>
      <c r="D20" s="209">
        <v>770</v>
      </c>
      <c r="E20" s="204"/>
    </row>
    <row r="21" spans="1:5" ht="36">
      <c r="A21" s="201">
        <v>3193</v>
      </c>
      <c r="B21" s="210" t="s">
        <v>816</v>
      </c>
      <c r="C21" s="203"/>
      <c r="D21" s="204">
        <v>850</v>
      </c>
      <c r="E21" s="204"/>
    </row>
    <row r="22" spans="1:5" ht="36">
      <c r="A22" s="85">
        <v>36</v>
      </c>
      <c r="B22" s="86" t="s">
        <v>817</v>
      </c>
      <c r="C22" s="77">
        <v>5000</v>
      </c>
      <c r="D22" s="205"/>
      <c r="E22" s="204"/>
    </row>
    <row r="23" spans="1:5" s="208" customFormat="1" ht="24">
      <c r="A23" s="85">
        <v>2285</v>
      </c>
      <c r="B23" s="86" t="s">
        <v>818</v>
      </c>
      <c r="C23" s="77">
        <v>1692.36</v>
      </c>
      <c r="D23" s="127"/>
      <c r="E23" s="127"/>
    </row>
    <row r="24" spans="1:5" s="199" customFormat="1">
      <c r="A24" s="76">
        <v>3366</v>
      </c>
      <c r="B24" s="211" t="s">
        <v>819</v>
      </c>
      <c r="C24" s="77">
        <v>500</v>
      </c>
      <c r="D24" s="200"/>
      <c r="E24" s="200"/>
    </row>
    <row r="25" spans="1:5" s="199" customFormat="1" ht="24">
      <c r="A25" s="85">
        <v>79</v>
      </c>
      <c r="B25" s="86" t="s">
        <v>820</v>
      </c>
      <c r="C25" s="77">
        <v>15500</v>
      </c>
      <c r="D25" s="209"/>
      <c r="E25" s="127"/>
    </row>
    <row r="26" spans="1:5" ht="24">
      <c r="A26" s="85">
        <v>91</v>
      </c>
      <c r="B26" s="86" t="s">
        <v>821</v>
      </c>
      <c r="C26" s="77">
        <v>1000</v>
      </c>
      <c r="D26" s="200"/>
      <c r="E26" s="200"/>
    </row>
    <row r="27" spans="1:5">
      <c r="A27" s="201">
        <v>2736</v>
      </c>
      <c r="B27" s="202" t="s">
        <v>31</v>
      </c>
      <c r="C27" s="77">
        <v>5000</v>
      </c>
      <c r="D27" s="204">
        <v>2000</v>
      </c>
      <c r="E27" s="127"/>
    </row>
    <row r="28" spans="1:5" s="208" customFormat="1">
      <c r="A28" s="85">
        <v>380</v>
      </c>
      <c r="B28" s="86" t="s">
        <v>32</v>
      </c>
      <c r="C28" s="77">
        <v>3200</v>
      </c>
      <c r="D28" s="200"/>
      <c r="E28" s="200"/>
    </row>
    <row r="29" spans="1:5" s="199" customFormat="1">
      <c r="A29" s="85">
        <v>99</v>
      </c>
      <c r="B29" s="86" t="s">
        <v>373</v>
      </c>
      <c r="C29" s="77">
        <v>5500</v>
      </c>
      <c r="D29" s="204"/>
      <c r="E29" s="127"/>
    </row>
    <row r="30" spans="1:5" s="199" customFormat="1">
      <c r="A30" s="76"/>
      <c r="B30" s="212" t="s">
        <v>33</v>
      </c>
      <c r="C30" s="77"/>
      <c r="D30" s="204"/>
      <c r="E30" s="200"/>
    </row>
    <row r="31" spans="1:5" s="199" customFormat="1" ht="24">
      <c r="A31" s="201">
        <v>1907</v>
      </c>
      <c r="B31" s="202" t="s">
        <v>34</v>
      </c>
      <c r="C31" s="203"/>
      <c r="D31" s="204">
        <v>470</v>
      </c>
      <c r="E31" s="127"/>
    </row>
    <row r="32" spans="1:5" ht="24">
      <c r="A32" s="98">
        <v>104</v>
      </c>
      <c r="B32" s="86" t="s">
        <v>36</v>
      </c>
      <c r="C32" s="77">
        <v>3500</v>
      </c>
      <c r="D32" s="204"/>
      <c r="E32" s="127"/>
    </row>
    <row r="33" spans="1:6" s="199" customFormat="1" ht="36">
      <c r="A33" s="85">
        <v>153</v>
      </c>
      <c r="B33" s="86" t="s">
        <v>822</v>
      </c>
      <c r="C33" s="77">
        <v>500</v>
      </c>
      <c r="D33" s="205">
        <v>20</v>
      </c>
      <c r="E33" s="204"/>
    </row>
    <row r="34" spans="1:6">
      <c r="A34" s="93">
        <v>112</v>
      </c>
      <c r="B34" s="86" t="s">
        <v>37</v>
      </c>
      <c r="C34" s="94">
        <v>5287</v>
      </c>
      <c r="D34" s="127"/>
      <c r="E34" s="127"/>
    </row>
    <row r="35" spans="1:6" ht="24">
      <c r="A35" s="85">
        <v>117</v>
      </c>
      <c r="B35" s="86" t="s">
        <v>823</v>
      </c>
      <c r="C35" s="77">
        <v>1060</v>
      </c>
      <c r="D35" s="127"/>
      <c r="E35" s="127"/>
    </row>
    <row r="36" spans="1:6" ht="24">
      <c r="A36" s="85">
        <v>114</v>
      </c>
      <c r="B36" s="86" t="s">
        <v>824</v>
      </c>
      <c r="C36" s="77">
        <v>6953</v>
      </c>
      <c r="D36" s="127"/>
      <c r="E36" s="127"/>
    </row>
    <row r="37" spans="1:6" ht="24">
      <c r="A37" s="213">
        <v>3245</v>
      </c>
      <c r="B37" s="214" t="s">
        <v>685</v>
      </c>
      <c r="C37" s="77">
        <v>14000</v>
      </c>
      <c r="D37" s="205"/>
      <c r="E37" s="205"/>
      <c r="F37" s="215"/>
    </row>
    <row r="38" spans="1:6" s="199" customFormat="1" ht="24">
      <c r="A38" s="85">
        <v>120</v>
      </c>
      <c r="B38" s="86" t="s">
        <v>825</v>
      </c>
      <c r="C38" s="77">
        <v>2000</v>
      </c>
      <c r="D38" s="200"/>
      <c r="E38" s="200"/>
    </row>
    <row r="39" spans="1:6" ht="24">
      <c r="A39" s="85">
        <v>1716</v>
      </c>
      <c r="B39" s="86" t="s">
        <v>39</v>
      </c>
      <c r="C39" s="77">
        <v>2000</v>
      </c>
      <c r="D39" s="204"/>
      <c r="E39" s="205"/>
    </row>
    <row r="40" spans="1:6">
      <c r="A40" s="85">
        <v>2576</v>
      </c>
      <c r="B40" s="86" t="s">
        <v>826</v>
      </c>
      <c r="C40" s="77">
        <v>1000</v>
      </c>
      <c r="D40" s="204"/>
      <c r="E40" s="205"/>
    </row>
    <row r="41" spans="1:6" s="199" customFormat="1" ht="36">
      <c r="A41" s="85">
        <v>309</v>
      </c>
      <c r="B41" s="86" t="s">
        <v>827</v>
      </c>
      <c r="C41" s="77">
        <v>3772.3</v>
      </c>
      <c r="D41" s="127"/>
      <c r="E41" s="127"/>
    </row>
    <row r="42" spans="1:6">
      <c r="A42" s="85">
        <v>1871</v>
      </c>
      <c r="B42" s="216" t="s">
        <v>42</v>
      </c>
      <c r="C42" s="77">
        <v>600</v>
      </c>
      <c r="D42" s="200"/>
      <c r="E42" s="200"/>
    </row>
    <row r="43" spans="1:6" ht="24">
      <c r="A43" s="85">
        <v>129</v>
      </c>
      <c r="B43" s="86" t="s">
        <v>828</v>
      </c>
      <c r="C43" s="77">
        <v>1768.12</v>
      </c>
      <c r="D43" s="200"/>
      <c r="E43" s="200"/>
    </row>
    <row r="44" spans="1:6" s="199" customFormat="1" ht="24">
      <c r="A44" s="85">
        <v>134</v>
      </c>
      <c r="B44" s="86" t="s">
        <v>44</v>
      </c>
      <c r="C44" s="77">
        <v>3000</v>
      </c>
      <c r="D44" s="127"/>
      <c r="E44" s="127"/>
    </row>
    <row r="45" spans="1:6">
      <c r="A45" s="201">
        <v>3319</v>
      </c>
      <c r="B45" s="202" t="s">
        <v>829</v>
      </c>
      <c r="C45" s="203"/>
      <c r="D45" s="217"/>
      <c r="E45" s="204">
        <v>600</v>
      </c>
    </row>
    <row r="46" spans="1:6">
      <c r="A46" s="85">
        <v>137</v>
      </c>
      <c r="B46" s="86" t="s">
        <v>830</v>
      </c>
      <c r="C46" s="77">
        <v>1620</v>
      </c>
      <c r="D46" s="127"/>
      <c r="E46" s="127"/>
    </row>
    <row r="47" spans="1:6">
      <c r="A47" s="218">
        <v>3161</v>
      </c>
      <c r="B47" s="219" t="s">
        <v>383</v>
      </c>
      <c r="C47" s="220"/>
      <c r="D47" s="221"/>
      <c r="E47" s="127">
        <v>100</v>
      </c>
    </row>
    <row r="48" spans="1:6">
      <c r="A48" s="201">
        <v>3248</v>
      </c>
      <c r="B48" s="202" t="s">
        <v>831</v>
      </c>
      <c r="C48" s="203"/>
      <c r="D48" s="217"/>
      <c r="E48" s="204">
        <v>3200</v>
      </c>
    </row>
    <row r="49" spans="1:5" ht="24">
      <c r="A49" s="85">
        <v>3155</v>
      </c>
      <c r="B49" s="86" t="s">
        <v>46</v>
      </c>
      <c r="C49" s="77">
        <v>7331</v>
      </c>
      <c r="D49" s="127"/>
      <c r="E49" s="127"/>
    </row>
    <row r="50" spans="1:5" ht="24">
      <c r="A50" s="85">
        <v>154</v>
      </c>
      <c r="B50" s="86" t="s">
        <v>49</v>
      </c>
      <c r="C50" s="77">
        <v>2775</v>
      </c>
      <c r="D50" s="200"/>
      <c r="E50" s="200"/>
    </row>
    <row r="51" spans="1:5" ht="24">
      <c r="A51" s="85">
        <v>155</v>
      </c>
      <c r="B51" s="86" t="s">
        <v>50</v>
      </c>
      <c r="C51" s="77">
        <v>24919</v>
      </c>
      <c r="D51" s="200"/>
      <c r="E51" s="200"/>
    </row>
    <row r="52" spans="1:5" ht="36">
      <c r="A52" s="201">
        <v>156</v>
      </c>
      <c r="B52" s="210" t="s">
        <v>832</v>
      </c>
      <c r="C52" s="203"/>
      <c r="D52" s="204">
        <v>150</v>
      </c>
      <c r="E52" s="207"/>
    </row>
    <row r="53" spans="1:5" ht="24">
      <c r="A53" s="85">
        <v>5</v>
      </c>
      <c r="B53" s="86" t="s">
        <v>52</v>
      </c>
      <c r="C53" s="77">
        <v>800</v>
      </c>
      <c r="D53" s="200"/>
      <c r="E53" s="200"/>
    </row>
    <row r="54" spans="1:5">
      <c r="A54" s="201">
        <v>1286</v>
      </c>
      <c r="B54" s="202" t="s">
        <v>833</v>
      </c>
      <c r="C54" s="203"/>
      <c r="D54" s="217"/>
      <c r="E54" s="204">
        <v>100</v>
      </c>
    </row>
    <row r="55" spans="1:5" s="199" customFormat="1" ht="24">
      <c r="A55" s="85">
        <v>141</v>
      </c>
      <c r="B55" s="86" t="s">
        <v>834</v>
      </c>
      <c r="C55" s="77">
        <v>2600</v>
      </c>
      <c r="D55" s="200"/>
      <c r="E55" s="200"/>
    </row>
    <row r="56" spans="1:5">
      <c r="A56" s="201">
        <v>146</v>
      </c>
      <c r="B56" s="202" t="s">
        <v>835</v>
      </c>
      <c r="C56" s="203"/>
      <c r="D56" s="204">
        <v>500</v>
      </c>
      <c r="E56" s="207"/>
    </row>
    <row r="57" spans="1:5">
      <c r="A57" s="85">
        <v>2264</v>
      </c>
      <c r="B57" s="86" t="s">
        <v>53</v>
      </c>
      <c r="C57" s="77">
        <v>2500</v>
      </c>
      <c r="D57" s="127"/>
      <c r="E57" s="127"/>
    </row>
    <row r="58" spans="1:5" s="199" customFormat="1">
      <c r="A58" s="85">
        <v>149</v>
      </c>
      <c r="B58" s="216" t="s">
        <v>54</v>
      </c>
      <c r="C58" s="77">
        <v>2000</v>
      </c>
      <c r="D58" s="200"/>
      <c r="E58" s="200"/>
    </row>
    <row r="59" spans="1:5">
      <c r="A59" s="76"/>
      <c r="B59" s="212" t="s">
        <v>55</v>
      </c>
      <c r="C59" s="77"/>
      <c r="D59" s="204"/>
      <c r="E59" s="200"/>
    </row>
    <row r="60" spans="1:5" ht="24">
      <c r="A60" s="85">
        <v>1688</v>
      </c>
      <c r="B60" s="86" t="s">
        <v>56</v>
      </c>
      <c r="C60" s="77">
        <v>800</v>
      </c>
      <c r="D60" s="127"/>
      <c r="E60" s="127"/>
    </row>
    <row r="61" spans="1:5">
      <c r="A61" s="222">
        <v>2887</v>
      </c>
      <c r="B61" s="223" t="s">
        <v>59</v>
      </c>
      <c r="C61" s="77">
        <v>690</v>
      </c>
      <c r="D61" s="205">
        <v>2740</v>
      </c>
      <c r="E61" s="205"/>
    </row>
    <row r="62" spans="1:5" s="199" customFormat="1">
      <c r="A62" s="222">
        <v>2991</v>
      </c>
      <c r="B62" s="223" t="s">
        <v>60</v>
      </c>
      <c r="C62" s="77">
        <v>500</v>
      </c>
      <c r="D62" s="205"/>
      <c r="E62" s="205"/>
    </row>
    <row r="63" spans="1:5">
      <c r="A63" s="76"/>
      <c r="B63" s="212" t="s">
        <v>61</v>
      </c>
      <c r="C63" s="77"/>
      <c r="D63" s="204"/>
      <c r="E63" s="200"/>
    </row>
    <row r="64" spans="1:5" s="199" customFormat="1">
      <c r="A64" s="85">
        <v>183</v>
      </c>
      <c r="B64" s="86" t="s">
        <v>63</v>
      </c>
      <c r="C64" s="77">
        <v>9853</v>
      </c>
      <c r="D64" s="205"/>
      <c r="E64" s="204"/>
    </row>
    <row r="65" spans="1:5" ht="24">
      <c r="A65" s="201">
        <v>2421</v>
      </c>
      <c r="B65" s="202" t="s">
        <v>836</v>
      </c>
      <c r="C65" s="203"/>
      <c r="D65" s="127"/>
      <c r="E65" s="204">
        <v>500</v>
      </c>
    </row>
    <row r="66" spans="1:5" ht="24">
      <c r="A66" s="85">
        <v>184</v>
      </c>
      <c r="B66" s="86" t="s">
        <v>837</v>
      </c>
      <c r="C66" s="77">
        <v>2500</v>
      </c>
      <c r="D66" s="204"/>
      <c r="E66" s="205"/>
    </row>
    <row r="67" spans="1:5">
      <c r="A67" s="201">
        <v>186</v>
      </c>
      <c r="B67" s="202" t="s">
        <v>838</v>
      </c>
      <c r="C67" s="203"/>
      <c r="D67" s="204">
        <v>2200</v>
      </c>
      <c r="E67" s="207"/>
    </row>
    <row r="68" spans="1:5">
      <c r="A68" s="201">
        <v>1279</v>
      </c>
      <c r="B68" s="202" t="s">
        <v>839</v>
      </c>
      <c r="C68" s="203"/>
      <c r="D68" s="127"/>
      <c r="E68" s="204">
        <v>410</v>
      </c>
    </row>
    <row r="69" spans="1:5" ht="24">
      <c r="A69" s="201">
        <v>194</v>
      </c>
      <c r="B69" s="202" t="s">
        <v>840</v>
      </c>
      <c r="C69" s="224"/>
      <c r="D69" s="204">
        <v>300</v>
      </c>
      <c r="E69" s="125"/>
    </row>
    <row r="70" spans="1:5">
      <c r="A70" s="222">
        <v>3023</v>
      </c>
      <c r="B70" s="223" t="s">
        <v>66</v>
      </c>
      <c r="C70" s="77">
        <v>500</v>
      </c>
      <c r="D70" s="127"/>
      <c r="E70" s="127"/>
    </row>
    <row r="71" spans="1:5" ht="24">
      <c r="A71" s="85">
        <v>202</v>
      </c>
      <c r="B71" s="86" t="s">
        <v>841</v>
      </c>
      <c r="C71" s="77">
        <v>5000</v>
      </c>
      <c r="D71" s="204">
        <v>37817.61</v>
      </c>
      <c r="E71" s="205"/>
    </row>
    <row r="72" spans="1:5" ht="24">
      <c r="A72" s="201">
        <v>1221</v>
      </c>
      <c r="B72" s="210" t="s">
        <v>70</v>
      </c>
      <c r="C72" s="203"/>
      <c r="D72" s="217"/>
      <c r="E72" s="204">
        <v>4130</v>
      </c>
    </row>
    <row r="73" spans="1:5" ht="36">
      <c r="A73" s="201">
        <v>626</v>
      </c>
      <c r="B73" s="210" t="s">
        <v>842</v>
      </c>
      <c r="C73" s="203"/>
      <c r="D73" s="127"/>
      <c r="E73" s="204">
        <v>1500</v>
      </c>
    </row>
    <row r="74" spans="1:5" s="199" customFormat="1">
      <c r="A74" s="201">
        <v>208</v>
      </c>
      <c r="B74" s="202" t="s">
        <v>69</v>
      </c>
      <c r="C74" s="203"/>
      <c r="D74" s="127"/>
      <c r="E74" s="204">
        <v>225</v>
      </c>
    </row>
    <row r="75" spans="1:5" s="199" customFormat="1" ht="24">
      <c r="A75" s="85">
        <v>210</v>
      </c>
      <c r="B75" s="86" t="s">
        <v>71</v>
      </c>
      <c r="C75" s="77">
        <v>11000</v>
      </c>
      <c r="D75" s="204">
        <v>150</v>
      </c>
      <c r="E75" s="205"/>
    </row>
    <row r="76" spans="1:5" ht="36">
      <c r="A76" s="85">
        <v>6</v>
      </c>
      <c r="B76" s="86" t="s">
        <v>843</v>
      </c>
      <c r="C76" s="77">
        <v>4000</v>
      </c>
      <c r="D76" s="200"/>
      <c r="E76" s="200"/>
    </row>
    <row r="77" spans="1:5" ht="36">
      <c r="A77" s="201">
        <v>212</v>
      </c>
      <c r="B77" s="210" t="s">
        <v>844</v>
      </c>
      <c r="C77" s="203"/>
      <c r="D77" s="204">
        <v>3600</v>
      </c>
      <c r="E77" s="127"/>
    </row>
    <row r="78" spans="1:5" ht="24">
      <c r="A78" s="85">
        <v>213</v>
      </c>
      <c r="B78" s="86" t="s">
        <v>845</v>
      </c>
      <c r="C78" s="77">
        <v>3000</v>
      </c>
      <c r="D78" s="200">
        <v>2000</v>
      </c>
      <c r="E78" s="200"/>
    </row>
    <row r="79" spans="1:5">
      <c r="A79" s="201">
        <v>214</v>
      </c>
      <c r="B79" s="202" t="s">
        <v>75</v>
      </c>
      <c r="C79" s="203"/>
      <c r="D79" s="204">
        <v>1000</v>
      </c>
      <c r="E79" s="205"/>
    </row>
    <row r="80" spans="1:5" ht="24">
      <c r="A80" s="85">
        <v>220</v>
      </c>
      <c r="B80" s="86" t="s">
        <v>846</v>
      </c>
      <c r="C80" s="77">
        <v>1000</v>
      </c>
      <c r="D80" s="200"/>
      <c r="E80" s="200"/>
    </row>
    <row r="81" spans="1:5" s="199" customFormat="1" ht="36">
      <c r="A81" s="85">
        <v>227</v>
      </c>
      <c r="B81" s="86" t="s">
        <v>847</v>
      </c>
      <c r="C81" s="77">
        <v>2600</v>
      </c>
      <c r="D81" s="127"/>
      <c r="E81" s="127"/>
    </row>
    <row r="82" spans="1:5" ht="24">
      <c r="A82" s="85">
        <v>230</v>
      </c>
      <c r="B82" s="86" t="s">
        <v>698</v>
      </c>
      <c r="C82" s="77">
        <v>18600</v>
      </c>
      <c r="D82" s="204"/>
      <c r="E82" s="205"/>
    </row>
    <row r="83" spans="1:5" s="199" customFormat="1">
      <c r="A83" s="201">
        <v>1330</v>
      </c>
      <c r="B83" s="202" t="s">
        <v>82</v>
      </c>
      <c r="C83" s="203"/>
      <c r="D83" s="204">
        <v>300</v>
      </c>
      <c r="E83" s="200"/>
    </row>
    <row r="84" spans="1:5" s="199" customFormat="1" ht="24">
      <c r="A84" s="85">
        <v>235</v>
      </c>
      <c r="B84" s="86" t="s">
        <v>397</v>
      </c>
      <c r="C84" s="77">
        <v>10400</v>
      </c>
      <c r="D84" s="127"/>
      <c r="E84" s="127"/>
    </row>
    <row r="85" spans="1:5" ht="24">
      <c r="A85" s="201">
        <v>237</v>
      </c>
      <c r="B85" s="210" t="s">
        <v>398</v>
      </c>
      <c r="C85" s="203"/>
      <c r="D85" s="204">
        <v>3560</v>
      </c>
      <c r="E85" s="200"/>
    </row>
    <row r="86" spans="1:5" s="199" customFormat="1">
      <c r="A86" s="201">
        <v>2283</v>
      </c>
      <c r="B86" s="202" t="s">
        <v>701</v>
      </c>
      <c r="C86" s="203"/>
      <c r="D86" s="217"/>
      <c r="E86" s="204">
        <v>750</v>
      </c>
    </row>
    <row r="87" spans="1:5" s="208" customFormat="1">
      <c r="A87" s="201">
        <v>3046</v>
      </c>
      <c r="B87" s="202" t="s">
        <v>848</v>
      </c>
      <c r="C87" s="203"/>
      <c r="D87" s="217"/>
      <c r="E87" s="204">
        <v>150</v>
      </c>
    </row>
    <row r="88" spans="1:5" ht="24">
      <c r="A88" s="201">
        <v>339</v>
      </c>
      <c r="B88" s="202" t="s">
        <v>400</v>
      </c>
      <c r="C88" s="203"/>
      <c r="D88" s="204">
        <v>300</v>
      </c>
      <c r="E88" s="127"/>
    </row>
    <row r="89" spans="1:5" ht="24">
      <c r="A89" s="201">
        <v>248</v>
      </c>
      <c r="B89" s="202" t="s">
        <v>704</v>
      </c>
      <c r="C89" s="203"/>
      <c r="D89" s="204">
        <v>1100</v>
      </c>
      <c r="E89" s="127"/>
    </row>
    <row r="90" spans="1:5" s="199" customFormat="1" ht="24">
      <c r="A90" s="85">
        <v>1721</v>
      </c>
      <c r="B90" s="86" t="s">
        <v>577</v>
      </c>
      <c r="C90" s="77">
        <v>2300</v>
      </c>
      <c r="D90" s="200"/>
      <c r="E90" s="200"/>
    </row>
    <row r="91" spans="1:5" s="199" customFormat="1">
      <c r="A91" s="85">
        <v>1942</v>
      </c>
      <c r="B91" s="86" t="s">
        <v>85</v>
      </c>
      <c r="C91" s="77">
        <v>1000</v>
      </c>
      <c r="D91" s="127"/>
      <c r="E91" s="127"/>
    </row>
    <row r="92" spans="1:5" s="208" customFormat="1" ht="24">
      <c r="A92" s="76">
        <v>3210</v>
      </c>
      <c r="B92" s="130" t="s">
        <v>705</v>
      </c>
      <c r="C92" s="77">
        <v>500</v>
      </c>
      <c r="D92" s="200"/>
      <c r="E92" s="200"/>
    </row>
    <row r="93" spans="1:5" ht="24">
      <c r="A93" s="201">
        <v>3325</v>
      </c>
      <c r="B93" s="210" t="s">
        <v>849</v>
      </c>
      <c r="C93" s="203"/>
      <c r="D93" s="204"/>
      <c r="E93" s="200">
        <v>300</v>
      </c>
    </row>
    <row r="94" spans="1:5" ht="24">
      <c r="A94" s="85">
        <v>2207</v>
      </c>
      <c r="B94" s="86" t="s">
        <v>86</v>
      </c>
      <c r="C94" s="77">
        <v>804</v>
      </c>
      <c r="D94" s="200"/>
      <c r="E94" s="200"/>
    </row>
    <row r="95" spans="1:5" ht="24">
      <c r="A95" s="85">
        <v>3202</v>
      </c>
      <c r="B95" s="86" t="s">
        <v>91</v>
      </c>
      <c r="C95" s="77">
        <v>300</v>
      </c>
      <c r="D95" s="204"/>
      <c r="E95" s="207"/>
    </row>
    <row r="96" spans="1:5" s="208" customFormat="1" ht="24">
      <c r="A96" s="85">
        <v>3058</v>
      </c>
      <c r="B96" s="86" t="s">
        <v>88</v>
      </c>
      <c r="C96" s="77">
        <v>600</v>
      </c>
      <c r="D96" s="200"/>
      <c r="E96" s="200"/>
    </row>
    <row r="97" spans="1:5" s="199" customFormat="1" ht="24">
      <c r="A97" s="85">
        <v>2993</v>
      </c>
      <c r="B97" s="86" t="s">
        <v>89</v>
      </c>
      <c r="C97" s="77">
        <v>1250</v>
      </c>
      <c r="D97" s="127"/>
      <c r="E97" s="127"/>
    </row>
    <row r="98" spans="1:5" ht="24">
      <c r="A98" s="85">
        <v>3417</v>
      </c>
      <c r="B98" s="86" t="s">
        <v>850</v>
      </c>
      <c r="C98" s="77">
        <v>500</v>
      </c>
      <c r="D98" s="200"/>
      <c r="E98" s="200"/>
    </row>
    <row r="99" spans="1:5" s="199" customFormat="1" ht="24">
      <c r="A99" s="213">
        <v>2840</v>
      </c>
      <c r="B99" s="223" t="s">
        <v>408</v>
      </c>
      <c r="C99" s="77">
        <v>400</v>
      </c>
      <c r="D99" s="127"/>
      <c r="E99" s="127"/>
    </row>
    <row r="100" spans="1:5" s="199" customFormat="1" ht="24">
      <c r="A100" s="201">
        <v>2102</v>
      </c>
      <c r="B100" s="210" t="s">
        <v>708</v>
      </c>
      <c r="C100" s="203"/>
      <c r="D100" s="204">
        <v>220</v>
      </c>
      <c r="E100" s="200"/>
    </row>
    <row r="101" spans="1:5" ht="24">
      <c r="A101" s="201">
        <v>3331</v>
      </c>
      <c r="B101" s="202" t="s">
        <v>711</v>
      </c>
      <c r="C101" s="203"/>
      <c r="D101" s="217"/>
      <c r="E101" s="204">
        <v>600</v>
      </c>
    </row>
    <row r="102" spans="1:5" ht="24">
      <c r="A102" s="85">
        <v>256</v>
      </c>
      <c r="B102" s="86" t="s">
        <v>851</v>
      </c>
      <c r="C102" s="77">
        <v>1880</v>
      </c>
      <c r="D102" s="204">
        <v>750</v>
      </c>
      <c r="E102" s="200"/>
    </row>
    <row r="103" spans="1:5" ht="24">
      <c r="A103" s="85">
        <v>263</v>
      </c>
      <c r="B103" s="86" t="s">
        <v>94</v>
      </c>
      <c r="C103" s="77">
        <v>4428.8</v>
      </c>
      <c r="D103" s="200"/>
      <c r="E103" s="200"/>
    </row>
    <row r="104" spans="1:5" s="199" customFormat="1" ht="24">
      <c r="A104" s="85">
        <v>269</v>
      </c>
      <c r="B104" s="86" t="s">
        <v>852</v>
      </c>
      <c r="C104" s="77">
        <v>1014.33</v>
      </c>
      <c r="D104" s="200"/>
      <c r="E104" s="200"/>
    </row>
    <row r="105" spans="1:5" s="199" customFormat="1" ht="24">
      <c r="A105" s="85">
        <v>1297</v>
      </c>
      <c r="B105" s="86" t="s">
        <v>714</v>
      </c>
      <c r="C105" s="77">
        <v>29000</v>
      </c>
      <c r="D105" s="127">
        <v>19260</v>
      </c>
      <c r="E105" s="127"/>
    </row>
    <row r="106" spans="1:5">
      <c r="A106" s="76"/>
      <c r="B106" s="212" t="s">
        <v>101</v>
      </c>
      <c r="C106" s="77"/>
      <c r="D106" s="204"/>
      <c r="E106" s="200"/>
    </row>
    <row r="107" spans="1:5">
      <c r="A107" s="213">
        <v>3070</v>
      </c>
      <c r="B107" s="223" t="s">
        <v>103</v>
      </c>
      <c r="C107" s="77">
        <v>2000</v>
      </c>
      <c r="D107" s="205"/>
      <c r="E107" s="205"/>
    </row>
    <row r="108" spans="1:5" s="208" customFormat="1" ht="24">
      <c r="A108" s="218">
        <v>2509</v>
      </c>
      <c r="B108" s="210" t="s">
        <v>853</v>
      </c>
      <c r="C108" s="220"/>
      <c r="D108" s="221"/>
      <c r="E108" s="127">
        <v>300</v>
      </c>
    </row>
    <row r="109" spans="1:5" ht="24">
      <c r="A109" s="85">
        <v>1848</v>
      </c>
      <c r="B109" s="86" t="s">
        <v>412</v>
      </c>
      <c r="C109" s="77">
        <v>827.2</v>
      </c>
      <c r="D109" s="127"/>
      <c r="E109" s="127"/>
    </row>
    <row r="110" spans="1:5" s="199" customFormat="1">
      <c r="A110" s="85">
        <v>56</v>
      </c>
      <c r="B110" s="86" t="s">
        <v>105</v>
      </c>
      <c r="C110" s="77">
        <v>5000</v>
      </c>
      <c r="D110" s="204">
        <v>775</v>
      </c>
      <c r="E110" s="127"/>
    </row>
    <row r="111" spans="1:5">
      <c r="A111" s="201">
        <v>3134</v>
      </c>
      <c r="B111" s="202" t="s">
        <v>854</v>
      </c>
      <c r="C111" s="203"/>
      <c r="D111" s="204">
        <v>1300</v>
      </c>
      <c r="E111" s="200"/>
    </row>
    <row r="112" spans="1:5" ht="36">
      <c r="A112" s="85">
        <v>2075</v>
      </c>
      <c r="B112" s="86" t="s">
        <v>855</v>
      </c>
      <c r="C112" s="77">
        <v>350</v>
      </c>
      <c r="D112" s="204"/>
      <c r="E112" s="205"/>
    </row>
    <row r="113" spans="1:5">
      <c r="A113" s="85">
        <v>1954</v>
      </c>
      <c r="B113" s="216" t="s">
        <v>106</v>
      </c>
      <c r="C113" s="77">
        <v>1000</v>
      </c>
      <c r="D113" s="200"/>
      <c r="E113" s="200"/>
    </row>
    <row r="114" spans="1:5">
      <c r="A114" s="76"/>
      <c r="B114" s="212" t="s">
        <v>107</v>
      </c>
      <c r="C114" s="77"/>
      <c r="D114" s="204"/>
      <c r="E114" s="200"/>
    </row>
    <row r="115" spans="1:5">
      <c r="A115" s="85">
        <v>410</v>
      </c>
      <c r="B115" s="86" t="s">
        <v>414</v>
      </c>
      <c r="C115" s="77">
        <v>6475</v>
      </c>
      <c r="D115" s="204"/>
      <c r="E115" s="205"/>
    </row>
    <row r="116" spans="1:5" ht="24">
      <c r="A116" s="85">
        <v>321</v>
      </c>
      <c r="B116" s="86" t="s">
        <v>110</v>
      </c>
      <c r="C116" s="77">
        <v>10000</v>
      </c>
      <c r="D116" s="204">
        <v>63140</v>
      </c>
      <c r="E116" s="127"/>
    </row>
    <row r="117" spans="1:5" s="199" customFormat="1">
      <c r="A117" s="85">
        <v>1320</v>
      </c>
      <c r="B117" s="86" t="s">
        <v>856</v>
      </c>
      <c r="C117" s="77">
        <v>1000</v>
      </c>
      <c r="D117" s="127"/>
      <c r="E117" s="127"/>
    </row>
    <row r="118" spans="1:5">
      <c r="A118" s="85">
        <v>2032</v>
      </c>
      <c r="B118" s="86" t="s">
        <v>114</v>
      </c>
      <c r="C118" s="77">
        <v>3000</v>
      </c>
      <c r="D118" s="204"/>
      <c r="E118" s="205"/>
    </row>
    <row r="119" spans="1:5" s="199" customFormat="1" ht="24">
      <c r="A119" s="85">
        <v>2938</v>
      </c>
      <c r="B119" s="86" t="s">
        <v>857</v>
      </c>
      <c r="C119" s="77">
        <v>22500</v>
      </c>
      <c r="D119" s="127"/>
      <c r="E119" s="127"/>
    </row>
    <row r="120" spans="1:5">
      <c r="A120" s="85">
        <v>871</v>
      </c>
      <c r="B120" s="86" t="s">
        <v>858</v>
      </c>
      <c r="C120" s="77">
        <v>600</v>
      </c>
      <c r="D120" s="200"/>
      <c r="E120" s="200"/>
    </row>
    <row r="121" spans="1:5">
      <c r="A121" s="85">
        <v>1822</v>
      </c>
      <c r="B121" s="86" t="s">
        <v>719</v>
      </c>
      <c r="C121" s="77">
        <v>2404</v>
      </c>
      <c r="D121" s="127"/>
      <c r="E121" s="127"/>
    </row>
    <row r="122" spans="1:5">
      <c r="A122" s="201">
        <v>1815</v>
      </c>
      <c r="B122" s="202" t="s">
        <v>859</v>
      </c>
      <c r="C122" s="203"/>
      <c r="D122" s="204">
        <v>250</v>
      </c>
      <c r="E122" s="200"/>
    </row>
    <row r="123" spans="1:5">
      <c r="A123" s="85">
        <v>132</v>
      </c>
      <c r="B123" s="86" t="s">
        <v>117</v>
      </c>
      <c r="C123" s="77">
        <v>8000</v>
      </c>
      <c r="D123" s="200"/>
      <c r="E123" s="200"/>
    </row>
    <row r="124" spans="1:5">
      <c r="A124" s="222">
        <v>2997</v>
      </c>
      <c r="B124" s="223" t="s">
        <v>419</v>
      </c>
      <c r="C124" s="77">
        <v>7500</v>
      </c>
      <c r="D124" s="204"/>
      <c r="E124" s="205"/>
    </row>
    <row r="125" spans="1:5">
      <c r="A125" s="201">
        <v>2416</v>
      </c>
      <c r="B125" s="225" t="s">
        <v>118</v>
      </c>
      <c r="C125" s="224"/>
      <c r="D125" s="204">
        <v>4100</v>
      </c>
      <c r="E125" s="127"/>
    </row>
    <row r="126" spans="1:5" s="199" customFormat="1" ht="24">
      <c r="A126" s="213">
        <v>1794</v>
      </c>
      <c r="B126" s="223" t="s">
        <v>860</v>
      </c>
      <c r="C126" s="77">
        <v>2515</v>
      </c>
      <c r="D126" s="200"/>
      <c r="E126" s="200"/>
    </row>
    <row r="127" spans="1:5" s="199" customFormat="1" ht="24">
      <c r="A127" s="85">
        <v>349</v>
      </c>
      <c r="B127" s="86" t="s">
        <v>861</v>
      </c>
      <c r="C127" s="77">
        <v>476</v>
      </c>
      <c r="D127" s="200"/>
      <c r="E127" s="200"/>
    </row>
    <row r="128" spans="1:5" s="199" customFormat="1">
      <c r="A128" s="85">
        <v>351</v>
      </c>
      <c r="B128" s="86" t="s">
        <v>121</v>
      </c>
      <c r="C128" s="77">
        <v>15600</v>
      </c>
      <c r="D128" s="204">
        <v>50</v>
      </c>
      <c r="E128" s="127"/>
    </row>
    <row r="129" spans="1:5">
      <c r="A129" s="213">
        <v>3267</v>
      </c>
      <c r="B129" s="226" t="s">
        <v>421</v>
      </c>
      <c r="C129" s="77">
        <v>500</v>
      </c>
      <c r="D129" s="200"/>
      <c r="E129" s="200"/>
    </row>
    <row r="130" spans="1:5" s="199" customFormat="1">
      <c r="A130" s="85">
        <v>354</v>
      </c>
      <c r="B130" s="86" t="s">
        <v>123</v>
      </c>
      <c r="C130" s="77">
        <v>1200</v>
      </c>
      <c r="D130" s="127"/>
      <c r="E130" s="127"/>
    </row>
    <row r="131" spans="1:5">
      <c r="A131" s="201">
        <v>2580</v>
      </c>
      <c r="B131" s="202" t="s">
        <v>862</v>
      </c>
      <c r="C131" s="203"/>
      <c r="D131" s="204">
        <v>7280</v>
      </c>
      <c r="E131" s="127"/>
    </row>
    <row r="132" spans="1:5">
      <c r="A132" s="85">
        <v>355</v>
      </c>
      <c r="B132" s="86" t="s">
        <v>124</v>
      </c>
      <c r="C132" s="77">
        <v>8000</v>
      </c>
      <c r="D132" s="205"/>
      <c r="E132" s="204"/>
    </row>
    <row r="133" spans="1:5" s="208" customFormat="1">
      <c r="A133" s="85">
        <v>356</v>
      </c>
      <c r="B133" s="86" t="s">
        <v>125</v>
      </c>
      <c r="C133" s="77">
        <v>3000</v>
      </c>
      <c r="D133" s="204"/>
      <c r="E133" s="127"/>
    </row>
    <row r="134" spans="1:5" s="199" customFormat="1" ht="24">
      <c r="A134" s="85">
        <v>358</v>
      </c>
      <c r="B134" s="86" t="s">
        <v>126</v>
      </c>
      <c r="C134" s="77">
        <v>6000</v>
      </c>
      <c r="D134" s="205"/>
      <c r="E134" s="205"/>
    </row>
    <row r="135" spans="1:5">
      <c r="A135" s="85">
        <v>359</v>
      </c>
      <c r="B135" s="86" t="s">
        <v>127</v>
      </c>
      <c r="C135" s="77">
        <v>3300</v>
      </c>
      <c r="D135" s="204"/>
      <c r="E135" s="227"/>
    </row>
    <row r="136" spans="1:5">
      <c r="A136" s="213">
        <v>3129</v>
      </c>
      <c r="B136" s="223" t="s">
        <v>863</v>
      </c>
      <c r="C136" s="77">
        <v>500</v>
      </c>
      <c r="D136" s="200"/>
      <c r="E136" s="200"/>
    </row>
    <row r="137" spans="1:5" s="199" customFormat="1">
      <c r="A137" s="76">
        <v>3160</v>
      </c>
      <c r="B137" s="101" t="s">
        <v>131</v>
      </c>
      <c r="C137" s="77">
        <v>4500</v>
      </c>
      <c r="D137" s="127">
        <v>600</v>
      </c>
      <c r="E137" s="127"/>
    </row>
    <row r="138" spans="1:5" s="199" customFormat="1" ht="24">
      <c r="A138" s="85">
        <v>2330</v>
      </c>
      <c r="B138" s="86" t="s">
        <v>424</v>
      </c>
      <c r="C138" s="77">
        <v>500</v>
      </c>
      <c r="D138" s="200"/>
      <c r="E138" s="200"/>
    </row>
    <row r="139" spans="1:5">
      <c r="A139" s="76">
        <v>3184</v>
      </c>
      <c r="B139" s="101" t="s">
        <v>864</v>
      </c>
      <c r="C139" s="77">
        <v>500</v>
      </c>
      <c r="D139" s="200"/>
      <c r="E139" s="200"/>
    </row>
    <row r="140" spans="1:5">
      <c r="A140" s="76">
        <v>3368</v>
      </c>
      <c r="B140" s="211" t="s">
        <v>865</v>
      </c>
      <c r="C140" s="77">
        <v>500</v>
      </c>
      <c r="D140" s="207"/>
      <c r="E140" s="207"/>
    </row>
    <row r="141" spans="1:5" s="208" customFormat="1" ht="24">
      <c r="A141" s="85">
        <v>397</v>
      </c>
      <c r="B141" s="86" t="s">
        <v>135</v>
      </c>
      <c r="C141" s="77">
        <v>3000</v>
      </c>
      <c r="D141" s="127"/>
      <c r="E141" s="127"/>
    </row>
    <row r="142" spans="1:5" s="199" customFormat="1" ht="24">
      <c r="A142" s="201">
        <v>2066</v>
      </c>
      <c r="B142" s="202" t="s">
        <v>429</v>
      </c>
      <c r="C142" s="224"/>
      <c r="D142" s="204">
        <v>25000</v>
      </c>
      <c r="E142" s="127"/>
    </row>
    <row r="143" spans="1:5" s="199" customFormat="1" ht="24">
      <c r="A143" s="85">
        <v>2052</v>
      </c>
      <c r="B143" s="86" t="s">
        <v>866</v>
      </c>
      <c r="C143" s="77">
        <v>1000</v>
      </c>
      <c r="D143" s="200"/>
      <c r="E143" s="200"/>
    </row>
    <row r="144" spans="1:5">
      <c r="A144" s="85">
        <v>271</v>
      </c>
      <c r="B144" s="86" t="s">
        <v>430</v>
      </c>
      <c r="C144" s="77">
        <v>1400</v>
      </c>
      <c r="D144" s="200"/>
      <c r="E144" s="200"/>
    </row>
    <row r="145" spans="1:5" s="199" customFormat="1" ht="24">
      <c r="A145" s="85">
        <v>2746</v>
      </c>
      <c r="B145" s="86" t="s">
        <v>867</v>
      </c>
      <c r="C145" s="77">
        <v>700</v>
      </c>
      <c r="D145" s="200"/>
      <c r="E145" s="200"/>
    </row>
    <row r="146" spans="1:5">
      <c r="A146" s="85">
        <v>2068</v>
      </c>
      <c r="B146" s="86" t="s">
        <v>137</v>
      </c>
      <c r="C146" s="77">
        <v>2000</v>
      </c>
      <c r="D146" s="204">
        <v>200</v>
      </c>
      <c r="E146" s="127"/>
    </row>
    <row r="147" spans="1:5" s="199" customFormat="1" ht="48">
      <c r="A147" s="85">
        <v>673</v>
      </c>
      <c r="B147" s="86" t="s">
        <v>868</v>
      </c>
      <c r="C147" s="77">
        <v>3000</v>
      </c>
      <c r="D147" s="200"/>
      <c r="E147" s="200"/>
    </row>
    <row r="148" spans="1:5">
      <c r="A148" s="85">
        <v>376</v>
      </c>
      <c r="B148" s="86" t="s">
        <v>139</v>
      </c>
      <c r="C148" s="77">
        <v>3645</v>
      </c>
      <c r="D148" s="127"/>
      <c r="E148" s="127"/>
    </row>
    <row r="149" spans="1:5">
      <c r="A149" s="76"/>
      <c r="B149" s="212" t="s">
        <v>141</v>
      </c>
      <c r="C149" s="77"/>
      <c r="D149" s="204"/>
      <c r="E149" s="200"/>
    </row>
    <row r="150" spans="1:5">
      <c r="A150" s="85">
        <v>1140</v>
      </c>
      <c r="B150" s="86" t="s">
        <v>142</v>
      </c>
      <c r="C150" s="77">
        <v>6700</v>
      </c>
      <c r="D150" s="127"/>
      <c r="E150" s="127"/>
    </row>
    <row r="151" spans="1:5" ht="24">
      <c r="A151" s="85">
        <v>282</v>
      </c>
      <c r="B151" s="86" t="s">
        <v>143</v>
      </c>
      <c r="C151" s="77">
        <v>1200</v>
      </c>
      <c r="D151" s="204">
        <v>570</v>
      </c>
      <c r="E151" s="127"/>
    </row>
    <row r="152" spans="1:5" s="199" customFormat="1">
      <c r="A152" s="85">
        <v>1141</v>
      </c>
      <c r="B152" s="86" t="s">
        <v>144</v>
      </c>
      <c r="C152" s="77">
        <v>2500</v>
      </c>
      <c r="D152" s="205"/>
      <c r="E152" s="205"/>
    </row>
    <row r="153" spans="1:5">
      <c r="A153" s="85">
        <v>412</v>
      </c>
      <c r="B153" s="216" t="s">
        <v>145</v>
      </c>
      <c r="C153" s="77">
        <v>1000</v>
      </c>
      <c r="D153" s="200"/>
      <c r="E153" s="200"/>
    </row>
    <row r="154" spans="1:5" s="199" customFormat="1">
      <c r="A154" s="85">
        <v>2740</v>
      </c>
      <c r="B154" s="216" t="s">
        <v>146</v>
      </c>
      <c r="C154" s="77">
        <v>2500</v>
      </c>
      <c r="D154" s="200"/>
      <c r="E154" s="200"/>
    </row>
    <row r="155" spans="1:5" ht="24">
      <c r="A155" s="85">
        <v>1142</v>
      </c>
      <c r="B155" s="86" t="s">
        <v>433</v>
      </c>
      <c r="C155" s="77">
        <v>5900</v>
      </c>
      <c r="D155" s="127"/>
      <c r="E155" s="127"/>
    </row>
    <row r="156" spans="1:5" s="199" customFormat="1" ht="36">
      <c r="A156" s="201">
        <v>3324</v>
      </c>
      <c r="B156" s="210" t="s">
        <v>869</v>
      </c>
      <c r="C156" s="203"/>
      <c r="D156" s="204">
        <v>1450</v>
      </c>
      <c r="E156" s="200"/>
    </row>
    <row r="157" spans="1:5" ht="24">
      <c r="A157" s="201">
        <v>419</v>
      </c>
      <c r="B157" s="202" t="s">
        <v>870</v>
      </c>
      <c r="C157" s="203"/>
      <c r="D157" s="217"/>
      <c r="E157" s="204">
        <v>100</v>
      </c>
    </row>
    <row r="158" spans="1:5" s="199" customFormat="1">
      <c r="A158" s="85">
        <v>422</v>
      </c>
      <c r="B158" s="86" t="s">
        <v>148</v>
      </c>
      <c r="C158" s="77">
        <v>3000</v>
      </c>
      <c r="D158" s="205"/>
      <c r="E158" s="205"/>
    </row>
    <row r="159" spans="1:5" s="199" customFormat="1" ht="24">
      <c r="A159" s="222">
        <v>2893</v>
      </c>
      <c r="B159" s="223" t="s">
        <v>871</v>
      </c>
      <c r="C159" s="77">
        <v>4500</v>
      </c>
      <c r="D159" s="204"/>
      <c r="E159" s="127"/>
    </row>
    <row r="160" spans="1:5" s="199" customFormat="1" ht="24">
      <c r="A160" s="85">
        <v>413</v>
      </c>
      <c r="B160" s="86" t="s">
        <v>731</v>
      </c>
      <c r="C160" s="77">
        <v>3200</v>
      </c>
      <c r="D160" s="200"/>
      <c r="E160" s="200"/>
    </row>
    <row r="161" spans="1:6" s="199" customFormat="1">
      <c r="A161" s="85">
        <v>430</v>
      </c>
      <c r="B161" s="86" t="s">
        <v>150</v>
      </c>
      <c r="C161" s="77">
        <v>11000</v>
      </c>
      <c r="D161" s="127"/>
      <c r="E161" s="127"/>
      <c r="F161" s="215"/>
    </row>
    <row r="162" spans="1:6" s="199" customFormat="1">
      <c r="A162" s="85">
        <v>437</v>
      </c>
      <c r="B162" s="86" t="s">
        <v>732</v>
      </c>
      <c r="C162" s="77">
        <v>3000</v>
      </c>
      <c r="D162" s="205"/>
      <c r="E162" s="205"/>
    </row>
    <row r="163" spans="1:6" s="199" customFormat="1">
      <c r="A163" s="222">
        <v>3001</v>
      </c>
      <c r="B163" s="223" t="s">
        <v>153</v>
      </c>
      <c r="C163" s="77">
        <v>12030</v>
      </c>
      <c r="D163" s="127"/>
      <c r="E163" s="127"/>
    </row>
    <row r="164" spans="1:6">
      <c r="A164" s="85">
        <v>444</v>
      </c>
      <c r="B164" s="86" t="s">
        <v>154</v>
      </c>
      <c r="C164" s="77">
        <v>4768.58</v>
      </c>
      <c r="D164" s="200"/>
      <c r="E164" s="200"/>
    </row>
    <row r="165" spans="1:6" s="199" customFormat="1" ht="24">
      <c r="A165" s="85">
        <v>2698</v>
      </c>
      <c r="B165" s="86" t="s">
        <v>439</v>
      </c>
      <c r="C165" s="77">
        <v>1500</v>
      </c>
      <c r="D165" s="207"/>
      <c r="E165" s="207"/>
    </row>
    <row r="166" spans="1:6">
      <c r="A166" s="201">
        <v>3362</v>
      </c>
      <c r="B166" s="225" t="s">
        <v>872</v>
      </c>
      <c r="C166" s="224"/>
      <c r="D166" s="204"/>
      <c r="E166" s="127">
        <v>400</v>
      </c>
    </row>
    <row r="167" spans="1:6" s="199" customFormat="1">
      <c r="A167" s="76"/>
      <c r="B167" s="212" t="s">
        <v>156</v>
      </c>
      <c r="C167" s="77"/>
      <c r="D167" s="204"/>
      <c r="E167" s="200"/>
    </row>
    <row r="168" spans="1:6" s="199" customFormat="1">
      <c r="A168" s="213">
        <v>3310</v>
      </c>
      <c r="B168" s="214" t="s">
        <v>158</v>
      </c>
      <c r="C168" s="77">
        <v>1000</v>
      </c>
      <c r="D168" s="205"/>
      <c r="E168" s="205"/>
    </row>
    <row r="169" spans="1:6" s="199" customFormat="1">
      <c r="A169" s="85">
        <v>1904</v>
      </c>
      <c r="B169" s="216" t="s">
        <v>873</v>
      </c>
      <c r="C169" s="77">
        <v>7100</v>
      </c>
      <c r="D169" s="200"/>
      <c r="E169" s="200"/>
    </row>
    <row r="170" spans="1:6">
      <c r="A170" s="201">
        <v>1616</v>
      </c>
      <c r="B170" s="202" t="s">
        <v>159</v>
      </c>
      <c r="C170" s="203"/>
      <c r="D170" s="204">
        <v>900</v>
      </c>
      <c r="E170" s="205"/>
    </row>
    <row r="171" spans="1:6">
      <c r="A171" s="76">
        <v>3374</v>
      </c>
      <c r="B171" s="211" t="s">
        <v>734</v>
      </c>
      <c r="C171" s="77">
        <v>6000</v>
      </c>
      <c r="D171" s="200"/>
      <c r="E171" s="200"/>
    </row>
    <row r="172" spans="1:6" s="199" customFormat="1" ht="24">
      <c r="A172" s="85">
        <v>2517</v>
      </c>
      <c r="B172" s="86" t="s">
        <v>160</v>
      </c>
      <c r="C172" s="77">
        <v>17000</v>
      </c>
      <c r="D172" s="204"/>
      <c r="E172" s="205"/>
    </row>
    <row r="173" spans="1:6">
      <c r="A173" s="85">
        <v>458</v>
      </c>
      <c r="B173" s="86" t="s">
        <v>161</v>
      </c>
      <c r="C173" s="77">
        <v>24772.74</v>
      </c>
      <c r="D173" s="204">
        <v>9696.66</v>
      </c>
      <c r="E173" s="127"/>
    </row>
    <row r="174" spans="1:6">
      <c r="A174" s="85">
        <v>459</v>
      </c>
      <c r="B174" s="216" t="s">
        <v>162</v>
      </c>
      <c r="C174" s="77">
        <v>2000</v>
      </c>
      <c r="D174" s="200"/>
      <c r="E174" s="200"/>
    </row>
    <row r="175" spans="1:6" s="199" customFormat="1">
      <c r="A175" s="85">
        <v>2174</v>
      </c>
      <c r="B175" s="86" t="s">
        <v>164</v>
      </c>
      <c r="C175" s="77">
        <v>49487.01</v>
      </c>
      <c r="D175" s="204">
        <v>500</v>
      </c>
      <c r="E175" s="205"/>
    </row>
    <row r="176" spans="1:6" ht="36">
      <c r="A176" s="85">
        <v>468</v>
      </c>
      <c r="B176" s="86" t="s">
        <v>874</v>
      </c>
      <c r="C176" s="77">
        <v>1000</v>
      </c>
      <c r="D176" s="204">
        <v>50</v>
      </c>
      <c r="E176" s="200"/>
    </row>
    <row r="177" spans="1:5" s="199" customFormat="1" ht="24">
      <c r="A177" s="85">
        <v>467</v>
      </c>
      <c r="B177" s="86" t="s">
        <v>875</v>
      </c>
      <c r="C177" s="77">
        <v>1000</v>
      </c>
      <c r="D177" s="200"/>
      <c r="E177" s="200"/>
    </row>
    <row r="178" spans="1:5" ht="24">
      <c r="A178" s="85">
        <v>470</v>
      </c>
      <c r="B178" s="86" t="s">
        <v>167</v>
      </c>
      <c r="C178" s="77">
        <v>4968.09</v>
      </c>
      <c r="D178" s="200"/>
      <c r="E178" s="200"/>
    </row>
    <row r="179" spans="1:5" s="199" customFormat="1">
      <c r="A179" s="85">
        <v>477</v>
      </c>
      <c r="B179" s="86" t="s">
        <v>442</v>
      </c>
      <c r="C179" s="77">
        <v>6200</v>
      </c>
      <c r="D179" s="127"/>
      <c r="E179" s="127"/>
    </row>
    <row r="180" spans="1:5" ht="24">
      <c r="A180" s="201">
        <v>2770</v>
      </c>
      <c r="B180" s="202" t="s">
        <v>876</v>
      </c>
      <c r="C180" s="203"/>
      <c r="D180" s="217"/>
      <c r="E180" s="204">
        <v>4000</v>
      </c>
    </row>
    <row r="181" spans="1:5" s="199" customFormat="1">
      <c r="A181" s="85">
        <v>473</v>
      </c>
      <c r="B181" s="86" t="s">
        <v>877</v>
      </c>
      <c r="C181" s="77">
        <v>500</v>
      </c>
      <c r="D181" s="200"/>
      <c r="E181" s="200"/>
    </row>
    <row r="182" spans="1:5">
      <c r="A182" s="201">
        <v>1797</v>
      </c>
      <c r="B182" s="202" t="s">
        <v>169</v>
      </c>
      <c r="C182" s="203"/>
      <c r="D182" s="204">
        <v>7200</v>
      </c>
      <c r="E182" s="200"/>
    </row>
    <row r="183" spans="1:5">
      <c r="A183" s="201">
        <v>1661</v>
      </c>
      <c r="B183" s="202" t="s">
        <v>170</v>
      </c>
      <c r="C183" s="203"/>
      <c r="D183" s="204">
        <v>3090</v>
      </c>
      <c r="E183" s="200"/>
    </row>
    <row r="184" spans="1:5">
      <c r="A184" s="201">
        <v>483</v>
      </c>
      <c r="B184" s="202" t="s">
        <v>445</v>
      </c>
      <c r="C184" s="203"/>
      <c r="D184" s="204">
        <v>370</v>
      </c>
      <c r="E184" s="205"/>
    </row>
    <row r="185" spans="1:5">
      <c r="A185" s="85">
        <v>503</v>
      </c>
      <c r="B185" s="86" t="s">
        <v>607</v>
      </c>
      <c r="C185" s="77">
        <v>4600</v>
      </c>
      <c r="D185" s="200"/>
      <c r="E185" s="200"/>
    </row>
    <row r="186" spans="1:5" ht="24">
      <c r="A186" s="201">
        <v>3317</v>
      </c>
      <c r="B186" s="210" t="s">
        <v>878</v>
      </c>
      <c r="C186" s="203"/>
      <c r="D186" s="217"/>
      <c r="E186" s="204">
        <v>2100</v>
      </c>
    </row>
    <row r="187" spans="1:5">
      <c r="A187" s="222">
        <v>3003</v>
      </c>
      <c r="B187" s="223" t="s">
        <v>447</v>
      </c>
      <c r="C187" s="77">
        <v>4150</v>
      </c>
      <c r="D187" s="127"/>
      <c r="E187" s="127"/>
    </row>
    <row r="188" spans="1:5" s="199" customFormat="1">
      <c r="A188" s="85">
        <v>1312</v>
      </c>
      <c r="B188" s="86" t="s">
        <v>176</v>
      </c>
      <c r="C188" s="77">
        <v>1000</v>
      </c>
      <c r="D188" s="127"/>
      <c r="E188" s="127"/>
    </row>
    <row r="189" spans="1:5" s="199" customFormat="1" ht="36">
      <c r="A189" s="85">
        <v>511</v>
      </c>
      <c r="B189" s="86" t="s">
        <v>177</v>
      </c>
      <c r="C189" s="77">
        <v>7976.45</v>
      </c>
      <c r="D189" s="127"/>
      <c r="E189" s="127"/>
    </row>
    <row r="190" spans="1:5">
      <c r="A190" s="85">
        <v>512</v>
      </c>
      <c r="B190" s="86" t="s">
        <v>449</v>
      </c>
      <c r="C190" s="77">
        <v>1000</v>
      </c>
      <c r="D190" s="127"/>
      <c r="E190" s="127"/>
    </row>
    <row r="191" spans="1:5">
      <c r="A191" s="85">
        <v>1243</v>
      </c>
      <c r="B191" s="86" t="s">
        <v>179</v>
      </c>
      <c r="C191" s="77">
        <v>1000</v>
      </c>
      <c r="D191" s="204">
        <v>3850</v>
      </c>
      <c r="E191" s="200"/>
    </row>
    <row r="192" spans="1:5" s="199" customFormat="1" ht="24">
      <c r="A192" s="85">
        <v>2156</v>
      </c>
      <c r="B192" s="86" t="s">
        <v>180</v>
      </c>
      <c r="C192" s="77">
        <v>1500</v>
      </c>
      <c r="D192" s="127"/>
      <c r="E192" s="127"/>
    </row>
    <row r="193" spans="1:5" ht="24">
      <c r="A193" s="85">
        <v>11</v>
      </c>
      <c r="B193" s="86" t="s">
        <v>182</v>
      </c>
      <c r="C193" s="77">
        <v>1100</v>
      </c>
      <c r="D193" s="127"/>
      <c r="E193" s="127"/>
    </row>
    <row r="194" spans="1:5">
      <c r="A194" s="85">
        <v>523</v>
      </c>
      <c r="B194" s="86" t="s">
        <v>183</v>
      </c>
      <c r="C194" s="77">
        <v>3000</v>
      </c>
      <c r="D194" s="204"/>
      <c r="E194" s="127"/>
    </row>
    <row r="195" spans="1:5">
      <c r="A195" s="85">
        <v>528</v>
      </c>
      <c r="B195" s="86" t="s">
        <v>879</v>
      </c>
      <c r="C195" s="77">
        <v>1200</v>
      </c>
      <c r="D195" s="127"/>
      <c r="E195" s="127"/>
    </row>
    <row r="196" spans="1:5" ht="24">
      <c r="A196" s="85">
        <v>1869</v>
      </c>
      <c r="B196" s="86" t="s">
        <v>880</v>
      </c>
      <c r="C196" s="77">
        <v>3500</v>
      </c>
      <c r="D196" s="200"/>
      <c r="E196" s="204"/>
    </row>
    <row r="197" spans="1:5" s="199" customFormat="1" ht="36">
      <c r="A197" s="85">
        <v>305</v>
      </c>
      <c r="B197" s="86" t="s">
        <v>881</v>
      </c>
      <c r="C197" s="77">
        <v>3035</v>
      </c>
      <c r="D197" s="200"/>
      <c r="E197" s="200"/>
    </row>
    <row r="198" spans="1:5" s="199" customFormat="1" ht="24">
      <c r="A198" s="85">
        <v>488</v>
      </c>
      <c r="B198" s="86" t="s">
        <v>611</v>
      </c>
      <c r="C198" s="77">
        <v>500</v>
      </c>
      <c r="D198" s="200"/>
      <c r="E198" s="200"/>
    </row>
    <row r="199" spans="1:5">
      <c r="A199" s="76"/>
      <c r="B199" s="212" t="s">
        <v>190</v>
      </c>
      <c r="C199" s="77"/>
      <c r="D199" s="204"/>
      <c r="E199" s="200"/>
    </row>
    <row r="200" spans="1:5">
      <c r="A200" s="85">
        <v>541</v>
      </c>
      <c r="B200" s="86" t="s">
        <v>882</v>
      </c>
      <c r="C200" s="77">
        <v>720</v>
      </c>
      <c r="D200" s="204"/>
      <c r="E200" s="205"/>
    </row>
    <row r="201" spans="1:5" ht="24">
      <c r="A201" s="85">
        <v>545</v>
      </c>
      <c r="B201" s="86" t="s">
        <v>883</v>
      </c>
      <c r="C201" s="77">
        <v>1000</v>
      </c>
      <c r="D201" s="200"/>
      <c r="E201" s="200"/>
    </row>
    <row r="202" spans="1:5" s="199" customFormat="1">
      <c r="A202" s="85">
        <v>1147</v>
      </c>
      <c r="B202" s="86" t="s">
        <v>742</v>
      </c>
      <c r="C202" s="77">
        <v>9600</v>
      </c>
      <c r="D202" s="204"/>
      <c r="E202" s="205"/>
    </row>
    <row r="203" spans="1:5">
      <c r="A203" s="201">
        <v>1605</v>
      </c>
      <c r="B203" s="225" t="s">
        <v>743</v>
      </c>
      <c r="C203" s="224"/>
      <c r="D203" s="204"/>
      <c r="E203" s="127">
        <v>2000</v>
      </c>
    </row>
    <row r="204" spans="1:5">
      <c r="A204" s="218">
        <v>552</v>
      </c>
      <c r="B204" s="219" t="s">
        <v>195</v>
      </c>
      <c r="C204" s="77">
        <v>1000</v>
      </c>
      <c r="D204" s="221">
        <v>200</v>
      </c>
      <c r="E204" s="125"/>
    </row>
    <row r="205" spans="1:5">
      <c r="A205" s="85">
        <v>2316</v>
      </c>
      <c r="B205" s="86" t="s">
        <v>614</v>
      </c>
      <c r="C205" s="77">
        <v>2700</v>
      </c>
      <c r="D205" s="205"/>
      <c r="E205" s="205"/>
    </row>
    <row r="206" spans="1:5" ht="24">
      <c r="A206" s="76">
        <v>3370</v>
      </c>
      <c r="B206" s="101" t="s">
        <v>884</v>
      </c>
      <c r="C206" s="77">
        <v>1000</v>
      </c>
      <c r="D206" s="204"/>
      <c r="E206" s="200"/>
    </row>
    <row r="207" spans="1:5" s="199" customFormat="1" ht="36">
      <c r="A207" s="201">
        <v>3209</v>
      </c>
      <c r="B207" s="210" t="s">
        <v>885</v>
      </c>
      <c r="C207" s="203"/>
      <c r="D207" s="204">
        <v>150</v>
      </c>
      <c r="E207" s="127"/>
    </row>
    <row r="208" spans="1:5">
      <c r="A208" s="201">
        <v>2873</v>
      </c>
      <c r="B208" s="202" t="s">
        <v>197</v>
      </c>
      <c r="C208" s="203"/>
      <c r="D208" s="204">
        <v>1200</v>
      </c>
      <c r="E208" s="205"/>
    </row>
    <row r="209" spans="1:5">
      <c r="A209" s="76"/>
      <c r="B209" s="212" t="s">
        <v>199</v>
      </c>
      <c r="C209" s="77"/>
      <c r="D209" s="204"/>
      <c r="E209" s="200"/>
    </row>
    <row r="210" spans="1:5" ht="24">
      <c r="A210" s="85">
        <v>567</v>
      </c>
      <c r="B210" s="86" t="s">
        <v>886</v>
      </c>
      <c r="C210" s="77">
        <v>24000</v>
      </c>
      <c r="D210" s="205">
        <v>100</v>
      </c>
      <c r="E210" s="205"/>
    </row>
    <row r="211" spans="1:5">
      <c r="A211" s="85">
        <v>2561</v>
      </c>
      <c r="B211" s="216" t="s">
        <v>463</v>
      </c>
      <c r="C211" s="77">
        <v>2500</v>
      </c>
      <c r="D211" s="200"/>
      <c r="E211" s="200"/>
    </row>
    <row r="212" spans="1:5">
      <c r="A212" s="201">
        <v>591</v>
      </c>
      <c r="B212" s="202" t="s">
        <v>887</v>
      </c>
      <c r="C212" s="203"/>
      <c r="D212" s="204">
        <v>300</v>
      </c>
      <c r="E212" s="207"/>
    </row>
    <row r="213" spans="1:5" s="199" customFormat="1" ht="24">
      <c r="A213" s="85">
        <v>572</v>
      </c>
      <c r="B213" s="86" t="s">
        <v>888</v>
      </c>
      <c r="C213" s="77">
        <v>750</v>
      </c>
      <c r="D213" s="200"/>
      <c r="E213" s="200"/>
    </row>
    <row r="214" spans="1:5">
      <c r="A214" s="201">
        <v>579</v>
      </c>
      <c r="B214" s="202" t="s">
        <v>746</v>
      </c>
      <c r="C214" s="203"/>
      <c r="D214" s="204">
        <v>650</v>
      </c>
      <c r="E214" s="207"/>
    </row>
    <row r="215" spans="1:5" s="199" customFormat="1">
      <c r="A215" s="201">
        <v>1248</v>
      </c>
      <c r="B215" s="210" t="s">
        <v>889</v>
      </c>
      <c r="C215" s="203"/>
      <c r="D215" s="204">
        <v>75</v>
      </c>
      <c r="E215" s="127"/>
    </row>
    <row r="216" spans="1:5">
      <c r="A216" s="213">
        <v>2825</v>
      </c>
      <c r="B216" s="228" t="s">
        <v>205</v>
      </c>
      <c r="C216" s="77">
        <v>3500</v>
      </c>
      <c r="D216" s="200"/>
      <c r="E216" s="200"/>
    </row>
    <row r="217" spans="1:5">
      <c r="A217" s="201">
        <v>588</v>
      </c>
      <c r="B217" s="202" t="s">
        <v>890</v>
      </c>
      <c r="C217" s="203"/>
      <c r="D217" s="204">
        <v>280</v>
      </c>
      <c r="E217" s="127"/>
    </row>
    <row r="218" spans="1:5" s="199" customFormat="1">
      <c r="A218" s="76"/>
      <c r="B218" s="212" t="s">
        <v>207</v>
      </c>
      <c r="C218" s="77"/>
      <c r="D218" s="204"/>
      <c r="E218" s="200"/>
    </row>
    <row r="219" spans="1:5" ht="24">
      <c r="A219" s="222">
        <v>2888</v>
      </c>
      <c r="B219" s="223" t="s">
        <v>208</v>
      </c>
      <c r="C219" s="77">
        <v>39635</v>
      </c>
      <c r="D219" s="205">
        <v>15550</v>
      </c>
      <c r="E219" s="204"/>
    </row>
    <row r="220" spans="1:5" ht="24">
      <c r="A220" s="85">
        <v>2410</v>
      </c>
      <c r="B220" s="86" t="s">
        <v>209</v>
      </c>
      <c r="C220" s="77">
        <v>4900</v>
      </c>
      <c r="D220" s="204"/>
      <c r="E220" s="205"/>
    </row>
    <row r="221" spans="1:5" s="199" customFormat="1">
      <c r="A221" s="201">
        <v>606</v>
      </c>
      <c r="B221" s="225" t="s">
        <v>749</v>
      </c>
      <c r="C221" s="224"/>
      <c r="D221" s="204"/>
      <c r="E221" s="127">
        <v>700</v>
      </c>
    </row>
    <row r="222" spans="1:5">
      <c r="A222" s="85">
        <v>608</v>
      </c>
      <c r="B222" s="216" t="s">
        <v>211</v>
      </c>
      <c r="C222" s="77">
        <v>2000</v>
      </c>
      <c r="D222" s="200"/>
      <c r="E222" s="200"/>
    </row>
    <row r="223" spans="1:5" ht="24">
      <c r="A223" s="201">
        <v>2948</v>
      </c>
      <c r="B223" s="210" t="s">
        <v>212</v>
      </c>
      <c r="C223" s="203"/>
      <c r="D223" s="204">
        <v>7700</v>
      </c>
      <c r="E223" s="127"/>
    </row>
    <row r="224" spans="1:5">
      <c r="A224" s="85">
        <v>2394</v>
      </c>
      <c r="B224" s="86" t="s">
        <v>466</v>
      </c>
      <c r="C224" s="77">
        <v>1250</v>
      </c>
      <c r="D224" s="204"/>
      <c r="E224" s="205"/>
    </row>
    <row r="225" spans="1:5">
      <c r="A225" s="85">
        <v>2191</v>
      </c>
      <c r="B225" s="86" t="s">
        <v>215</v>
      </c>
      <c r="C225" s="77">
        <v>1195</v>
      </c>
      <c r="D225" s="200"/>
      <c r="E225" s="200"/>
    </row>
    <row r="226" spans="1:5" s="199" customFormat="1">
      <c r="A226" s="85">
        <v>631</v>
      </c>
      <c r="B226" s="86" t="s">
        <v>216</v>
      </c>
      <c r="C226" s="77">
        <v>1029.3</v>
      </c>
      <c r="D226" s="127"/>
      <c r="E226" s="127"/>
    </row>
    <row r="227" spans="1:5" ht="24">
      <c r="A227" s="85">
        <v>863</v>
      </c>
      <c r="B227" s="86" t="s">
        <v>891</v>
      </c>
      <c r="C227" s="77">
        <v>2312.64</v>
      </c>
      <c r="D227" s="200"/>
      <c r="E227" s="200"/>
    </row>
    <row r="228" spans="1:5">
      <c r="A228" s="85">
        <v>797</v>
      </c>
      <c r="B228" s="86" t="s">
        <v>892</v>
      </c>
      <c r="C228" s="77">
        <v>1753.1</v>
      </c>
      <c r="D228" s="205"/>
      <c r="E228" s="205"/>
    </row>
    <row r="229" spans="1:5" s="199" customFormat="1">
      <c r="A229" s="201">
        <v>1501</v>
      </c>
      <c r="B229" s="202" t="s">
        <v>217</v>
      </c>
      <c r="C229" s="203"/>
      <c r="D229" s="127"/>
      <c r="E229" s="204">
        <v>1200</v>
      </c>
    </row>
    <row r="230" spans="1:5" s="199" customFormat="1" ht="24">
      <c r="A230" s="213">
        <v>3103</v>
      </c>
      <c r="B230" s="223" t="s">
        <v>893</v>
      </c>
      <c r="C230" s="77">
        <v>1500</v>
      </c>
      <c r="D230" s="200"/>
      <c r="E230" s="200"/>
    </row>
    <row r="231" spans="1:5" s="199" customFormat="1" ht="24">
      <c r="A231" s="201">
        <v>647</v>
      </c>
      <c r="B231" s="202" t="s">
        <v>894</v>
      </c>
      <c r="C231" s="203"/>
      <c r="D231" s="204">
        <v>300</v>
      </c>
      <c r="E231" s="207"/>
    </row>
    <row r="232" spans="1:5">
      <c r="A232" s="85">
        <v>654</v>
      </c>
      <c r="B232" s="86" t="s">
        <v>220</v>
      </c>
      <c r="C232" s="77">
        <v>7000</v>
      </c>
      <c r="D232" s="204"/>
      <c r="E232" s="205"/>
    </row>
    <row r="233" spans="1:5">
      <c r="A233" s="85">
        <v>2268</v>
      </c>
      <c r="B233" s="86" t="s">
        <v>475</v>
      </c>
      <c r="C233" s="77">
        <v>1000</v>
      </c>
      <c r="D233" s="204"/>
      <c r="E233" s="205"/>
    </row>
    <row r="234" spans="1:5" ht="24">
      <c r="A234" s="85">
        <v>1750</v>
      </c>
      <c r="B234" s="86" t="s">
        <v>895</v>
      </c>
      <c r="C234" s="77">
        <v>500</v>
      </c>
      <c r="D234" s="205"/>
      <c r="E234" s="204"/>
    </row>
    <row r="235" spans="1:5" s="199" customFormat="1" ht="24">
      <c r="A235" s="85">
        <v>668</v>
      </c>
      <c r="B235" s="86" t="s">
        <v>896</v>
      </c>
      <c r="C235" s="77">
        <v>2500</v>
      </c>
      <c r="D235" s="200"/>
      <c r="E235" s="200"/>
    </row>
    <row r="236" spans="1:5">
      <c r="A236" s="85">
        <v>670</v>
      </c>
      <c r="B236" s="86" t="s">
        <v>221</v>
      </c>
      <c r="C236" s="77">
        <v>1500</v>
      </c>
      <c r="D236" s="127"/>
      <c r="E236" s="127"/>
    </row>
    <row r="237" spans="1:5">
      <c r="A237" s="76"/>
      <c r="B237" s="212" t="s">
        <v>222</v>
      </c>
      <c r="C237" s="77"/>
      <c r="D237" s="204"/>
      <c r="E237" s="200"/>
    </row>
    <row r="238" spans="1:5">
      <c r="A238" s="85">
        <v>952</v>
      </c>
      <c r="B238" s="86" t="s">
        <v>481</v>
      </c>
      <c r="C238" s="77">
        <v>350</v>
      </c>
      <c r="D238" s="205"/>
      <c r="E238" s="204"/>
    </row>
    <row r="239" spans="1:5">
      <c r="A239" s="201">
        <v>686</v>
      </c>
      <c r="B239" s="202" t="s">
        <v>756</v>
      </c>
      <c r="C239" s="203"/>
      <c r="D239" s="204">
        <v>1750</v>
      </c>
      <c r="E239" s="207"/>
    </row>
    <row r="240" spans="1:5" ht="24">
      <c r="A240" s="85">
        <v>689</v>
      </c>
      <c r="B240" s="86" t="s">
        <v>757</v>
      </c>
      <c r="C240" s="77">
        <v>3243</v>
      </c>
      <c r="D240" s="204"/>
      <c r="E240" s="127"/>
    </row>
    <row r="241" spans="1:6" s="199" customFormat="1">
      <c r="A241" s="85">
        <v>691</v>
      </c>
      <c r="B241" s="86" t="s">
        <v>226</v>
      </c>
      <c r="C241" s="77">
        <v>5300</v>
      </c>
      <c r="D241" s="204"/>
      <c r="E241" s="205"/>
    </row>
    <row r="242" spans="1:6">
      <c r="A242" s="201">
        <v>3357</v>
      </c>
      <c r="B242" s="202" t="s">
        <v>228</v>
      </c>
      <c r="C242" s="203"/>
      <c r="D242" s="217"/>
      <c r="E242" s="204">
        <v>600</v>
      </c>
    </row>
    <row r="243" spans="1:6">
      <c r="A243" s="229">
        <v>2289</v>
      </c>
      <c r="B243" s="230" t="s">
        <v>229</v>
      </c>
      <c r="C243" s="77">
        <v>1000</v>
      </c>
      <c r="D243" s="200"/>
      <c r="E243" s="200"/>
      <c r="F243" s="129"/>
    </row>
    <row r="244" spans="1:6">
      <c r="A244" s="76"/>
      <c r="B244" s="212" t="s">
        <v>232</v>
      </c>
      <c r="C244" s="77"/>
      <c r="D244" s="204"/>
      <c r="E244" s="200"/>
    </row>
    <row r="245" spans="1:6" ht="24">
      <c r="A245" s="201">
        <v>704</v>
      </c>
      <c r="B245" s="210" t="s">
        <v>897</v>
      </c>
      <c r="C245" s="203"/>
      <c r="D245" s="204">
        <v>50</v>
      </c>
      <c r="E245" s="127"/>
      <c r="F245" s="231"/>
    </row>
    <row r="246" spans="1:6">
      <c r="A246" s="201">
        <v>702</v>
      </c>
      <c r="B246" s="202" t="s">
        <v>235</v>
      </c>
      <c r="C246" s="203"/>
      <c r="D246" s="204">
        <v>2000</v>
      </c>
      <c r="E246" s="127"/>
    </row>
    <row r="247" spans="1:6" s="199" customFormat="1" ht="24">
      <c r="A247" s="201">
        <v>3236</v>
      </c>
      <c r="B247" s="210" t="s">
        <v>898</v>
      </c>
      <c r="C247" s="203"/>
      <c r="D247" s="127"/>
      <c r="E247" s="204">
        <v>320</v>
      </c>
    </row>
    <row r="248" spans="1:6" s="199" customFormat="1" ht="24">
      <c r="A248" s="85">
        <v>712</v>
      </c>
      <c r="B248" s="86" t="s">
        <v>238</v>
      </c>
      <c r="C248" s="77">
        <v>1215</v>
      </c>
      <c r="D248" s="205"/>
      <c r="E248" s="204"/>
    </row>
    <row r="249" spans="1:6">
      <c r="A249" s="85">
        <v>2411</v>
      </c>
      <c r="B249" s="216" t="s">
        <v>899</v>
      </c>
      <c r="C249" s="77">
        <v>700</v>
      </c>
      <c r="D249" s="200"/>
      <c r="E249" s="200"/>
    </row>
    <row r="250" spans="1:6" ht="36">
      <c r="A250" s="85">
        <v>2333</v>
      </c>
      <c r="B250" s="86" t="s">
        <v>240</v>
      </c>
      <c r="C250" s="77">
        <v>2736.1</v>
      </c>
      <c r="D250" s="127"/>
      <c r="E250" s="127"/>
    </row>
    <row r="251" spans="1:6" ht="24">
      <c r="A251" s="213">
        <v>2835</v>
      </c>
      <c r="B251" s="223" t="s">
        <v>900</v>
      </c>
      <c r="C251" s="77">
        <v>500</v>
      </c>
      <c r="D251" s="204"/>
      <c r="E251" s="205"/>
    </row>
    <row r="252" spans="1:6" s="199" customFormat="1">
      <c r="A252" s="76">
        <v>721</v>
      </c>
      <c r="B252" s="211" t="s">
        <v>241</v>
      </c>
      <c r="C252" s="77">
        <v>2050</v>
      </c>
      <c r="D252" s="200"/>
      <c r="E252" s="200"/>
    </row>
    <row r="253" spans="1:6">
      <c r="A253" s="76"/>
      <c r="B253" s="212" t="s">
        <v>243</v>
      </c>
      <c r="C253" s="77"/>
      <c r="D253" s="204"/>
      <c r="E253" s="200"/>
    </row>
    <row r="254" spans="1:6" s="199" customFormat="1" ht="24">
      <c r="A254" s="85">
        <v>1867</v>
      </c>
      <c r="B254" s="86" t="s">
        <v>760</v>
      </c>
      <c r="C254" s="77">
        <v>349.42</v>
      </c>
      <c r="D254" s="204">
        <v>3350</v>
      </c>
      <c r="E254" s="200"/>
    </row>
    <row r="255" spans="1:6">
      <c r="A255" s="85">
        <v>2721</v>
      </c>
      <c r="B255" s="216" t="s">
        <v>245</v>
      </c>
      <c r="C255" s="77">
        <v>1594</v>
      </c>
      <c r="D255" s="207"/>
      <c r="E255" s="207"/>
    </row>
    <row r="256" spans="1:6" ht="24">
      <c r="A256" s="201">
        <v>729</v>
      </c>
      <c r="B256" s="202" t="s">
        <v>901</v>
      </c>
      <c r="C256" s="203"/>
      <c r="D256" s="204">
        <v>150</v>
      </c>
      <c r="E256" s="205"/>
    </row>
    <row r="257" spans="1:5">
      <c r="A257" s="85">
        <v>1026</v>
      </c>
      <c r="B257" s="86" t="s">
        <v>246</v>
      </c>
      <c r="C257" s="77">
        <v>5000</v>
      </c>
      <c r="D257" s="200"/>
      <c r="E257" s="200"/>
    </row>
    <row r="258" spans="1:5" s="199" customFormat="1">
      <c r="A258" s="85">
        <v>742</v>
      </c>
      <c r="B258" s="86" t="s">
        <v>249</v>
      </c>
      <c r="C258" s="77">
        <v>31945</v>
      </c>
      <c r="D258" s="204">
        <v>250</v>
      </c>
      <c r="E258" s="127"/>
    </row>
    <row r="259" spans="1:5" s="199" customFormat="1">
      <c r="A259" s="85">
        <v>3148</v>
      </c>
      <c r="B259" s="86" t="s">
        <v>250</v>
      </c>
      <c r="C259" s="77">
        <v>2000</v>
      </c>
      <c r="D259" s="127"/>
      <c r="E259" s="127"/>
    </row>
    <row r="260" spans="1:5" ht="36">
      <c r="A260" s="85">
        <v>2036</v>
      </c>
      <c r="B260" s="86" t="s">
        <v>763</v>
      </c>
      <c r="C260" s="77">
        <v>7565</v>
      </c>
      <c r="D260" s="127"/>
      <c r="E260" s="127"/>
    </row>
    <row r="261" spans="1:5" s="199" customFormat="1">
      <c r="A261" s="76"/>
      <c r="B261" s="212" t="s">
        <v>252</v>
      </c>
      <c r="C261" s="77"/>
      <c r="D261" s="204"/>
      <c r="E261" s="200"/>
    </row>
    <row r="262" spans="1:5" ht="24">
      <c r="A262" s="85">
        <v>1918</v>
      </c>
      <c r="B262" s="86" t="s">
        <v>764</v>
      </c>
      <c r="C262" s="77">
        <v>3000</v>
      </c>
      <c r="D262" s="127">
        <v>300</v>
      </c>
      <c r="E262" s="127"/>
    </row>
    <row r="263" spans="1:5" s="199" customFormat="1">
      <c r="A263" s="201">
        <v>754</v>
      </c>
      <c r="B263" s="202" t="s">
        <v>256</v>
      </c>
      <c r="C263" s="203"/>
      <c r="D263" s="204">
        <v>3760</v>
      </c>
      <c r="E263" s="127"/>
    </row>
    <row r="264" spans="1:5" s="199" customFormat="1">
      <c r="A264" s="85">
        <v>755</v>
      </c>
      <c r="B264" s="86" t="s">
        <v>490</v>
      </c>
      <c r="C264" s="77">
        <v>2420</v>
      </c>
      <c r="D264" s="127"/>
      <c r="E264" s="127"/>
    </row>
    <row r="265" spans="1:5">
      <c r="A265" s="76"/>
      <c r="B265" s="212" t="s">
        <v>257</v>
      </c>
      <c r="C265" s="77"/>
      <c r="D265" s="204"/>
      <c r="E265" s="200"/>
    </row>
    <row r="266" spans="1:5" s="199" customFormat="1">
      <c r="A266" s="201">
        <v>757</v>
      </c>
      <c r="B266" s="225" t="s">
        <v>258</v>
      </c>
      <c r="C266" s="224"/>
      <c r="D266" s="204"/>
      <c r="E266" s="127">
        <v>225</v>
      </c>
    </row>
    <row r="267" spans="1:5">
      <c r="A267" s="85">
        <v>758</v>
      </c>
      <c r="B267" s="86" t="s">
        <v>259</v>
      </c>
      <c r="C267" s="77">
        <v>8760</v>
      </c>
      <c r="D267" s="204">
        <v>21468.32</v>
      </c>
      <c r="E267" s="127"/>
    </row>
    <row r="268" spans="1:5">
      <c r="A268" s="85">
        <v>2183</v>
      </c>
      <c r="B268" s="86" t="s">
        <v>492</v>
      </c>
      <c r="C268" s="77">
        <v>2646</v>
      </c>
      <c r="D268" s="127"/>
      <c r="E268" s="127"/>
    </row>
    <row r="269" spans="1:5">
      <c r="A269" s="85">
        <v>763</v>
      </c>
      <c r="B269" s="216" t="s">
        <v>261</v>
      </c>
      <c r="C269" s="77">
        <v>9000</v>
      </c>
      <c r="D269" s="200"/>
      <c r="E269" s="200"/>
    </row>
    <row r="270" spans="1:5" s="199" customFormat="1">
      <c r="A270" s="201">
        <v>764</v>
      </c>
      <c r="B270" s="202" t="s">
        <v>262</v>
      </c>
      <c r="C270" s="203"/>
      <c r="D270" s="204">
        <v>2800</v>
      </c>
      <c r="E270" s="207"/>
    </row>
    <row r="271" spans="1:5" s="199" customFormat="1">
      <c r="A271" s="85">
        <v>2205</v>
      </c>
      <c r="B271" s="86" t="s">
        <v>263</v>
      </c>
      <c r="C271" s="77">
        <v>3457</v>
      </c>
      <c r="D271" s="127"/>
      <c r="E271" s="127"/>
    </row>
    <row r="272" spans="1:5" s="199" customFormat="1" ht="24">
      <c r="A272" s="85">
        <v>1155</v>
      </c>
      <c r="B272" s="86" t="s">
        <v>264</v>
      </c>
      <c r="C272" s="77">
        <v>17750</v>
      </c>
      <c r="D272" s="204"/>
      <c r="E272" s="205"/>
    </row>
    <row r="273" spans="1:5" ht="24">
      <c r="A273" s="213">
        <v>3132</v>
      </c>
      <c r="B273" s="223" t="s">
        <v>265</v>
      </c>
      <c r="C273" s="77">
        <v>9180</v>
      </c>
      <c r="D273" s="127"/>
      <c r="E273" s="127"/>
    </row>
    <row r="274" spans="1:5" s="199" customFormat="1">
      <c r="A274" s="76"/>
      <c r="B274" s="212" t="s">
        <v>494</v>
      </c>
      <c r="C274" s="77"/>
      <c r="D274" s="204"/>
      <c r="E274" s="200"/>
    </row>
    <row r="275" spans="1:5" ht="24">
      <c r="A275" s="85">
        <v>780</v>
      </c>
      <c r="B275" s="86" t="s">
        <v>902</v>
      </c>
      <c r="C275" s="77">
        <v>3979.94</v>
      </c>
      <c r="D275" s="200"/>
      <c r="E275" s="200"/>
    </row>
    <row r="276" spans="1:5" s="199" customFormat="1">
      <c r="A276" s="85">
        <v>782</v>
      </c>
      <c r="B276" s="86" t="s">
        <v>270</v>
      </c>
      <c r="C276" s="77">
        <v>900</v>
      </c>
      <c r="D276" s="127"/>
      <c r="E276" s="127"/>
    </row>
    <row r="277" spans="1:5" s="199" customFormat="1">
      <c r="A277" s="85">
        <v>795</v>
      </c>
      <c r="B277" s="86" t="s">
        <v>273</v>
      </c>
      <c r="C277" s="77">
        <v>10000</v>
      </c>
      <c r="D277" s="200">
        <v>400</v>
      </c>
      <c r="E277" s="200"/>
    </row>
    <row r="278" spans="1:5" s="199" customFormat="1" ht="24">
      <c r="A278" s="85">
        <v>798</v>
      </c>
      <c r="B278" s="86" t="s">
        <v>274</v>
      </c>
      <c r="C278" s="77">
        <v>3000</v>
      </c>
      <c r="D278" s="204">
        <v>100</v>
      </c>
      <c r="E278" s="127"/>
    </row>
    <row r="279" spans="1:5" s="199" customFormat="1">
      <c r="A279" s="85">
        <v>799</v>
      </c>
      <c r="B279" s="216" t="s">
        <v>903</v>
      </c>
      <c r="C279" s="77">
        <v>4800</v>
      </c>
      <c r="D279" s="200"/>
      <c r="E279" s="200"/>
    </row>
    <row r="280" spans="1:5" s="199" customFormat="1" ht="24">
      <c r="A280" s="85">
        <v>807</v>
      </c>
      <c r="B280" s="86" t="s">
        <v>276</v>
      </c>
      <c r="C280" s="77">
        <v>17701</v>
      </c>
      <c r="D280" s="204">
        <v>27715</v>
      </c>
      <c r="E280" s="200"/>
    </row>
    <row r="281" spans="1:5" s="199" customFormat="1">
      <c r="A281" s="76"/>
      <c r="B281" s="212" t="s">
        <v>277</v>
      </c>
      <c r="C281" s="77"/>
      <c r="D281" s="204"/>
      <c r="E281" s="200"/>
    </row>
    <row r="282" spans="1:5" s="199" customFormat="1" ht="24">
      <c r="A282" s="213">
        <v>3087</v>
      </c>
      <c r="B282" s="223" t="s">
        <v>904</v>
      </c>
      <c r="C282" s="77">
        <v>1000</v>
      </c>
      <c r="D282" s="127"/>
      <c r="E282" s="127"/>
    </row>
    <row r="283" spans="1:5" s="199" customFormat="1" ht="24">
      <c r="A283" s="85">
        <v>1693</v>
      </c>
      <c r="B283" s="86" t="s">
        <v>279</v>
      </c>
      <c r="C283" s="77">
        <v>12100</v>
      </c>
      <c r="D283" s="127"/>
      <c r="E283" s="127"/>
    </row>
    <row r="284" spans="1:5">
      <c r="A284" s="85">
        <v>890</v>
      </c>
      <c r="B284" s="86" t="s">
        <v>500</v>
      </c>
      <c r="C284" s="77">
        <v>500</v>
      </c>
      <c r="D284" s="204"/>
      <c r="E284" s="205"/>
    </row>
    <row r="285" spans="1:5" ht="24">
      <c r="A285" s="85">
        <v>924</v>
      </c>
      <c r="B285" s="86" t="s">
        <v>905</v>
      </c>
      <c r="C285" s="77">
        <v>500</v>
      </c>
      <c r="D285" s="127"/>
      <c r="E285" s="127"/>
    </row>
    <row r="286" spans="1:5" s="199" customFormat="1">
      <c r="A286" s="218">
        <v>1197</v>
      </c>
      <c r="B286" s="219" t="s">
        <v>774</v>
      </c>
      <c r="C286" s="220"/>
      <c r="D286" s="221"/>
      <c r="E286" s="127">
        <v>348</v>
      </c>
    </row>
    <row r="287" spans="1:5">
      <c r="A287" s="213">
        <v>3242</v>
      </c>
      <c r="B287" s="214" t="s">
        <v>906</v>
      </c>
      <c r="C287" s="77">
        <v>500</v>
      </c>
      <c r="D287" s="205"/>
      <c r="E287" s="205"/>
    </row>
    <row r="288" spans="1:5" ht="24">
      <c r="A288" s="85">
        <v>882</v>
      </c>
      <c r="B288" s="86" t="s">
        <v>907</v>
      </c>
      <c r="C288" s="77">
        <v>1000</v>
      </c>
      <c r="D288" s="200"/>
      <c r="E288" s="200"/>
    </row>
    <row r="289" spans="1:5">
      <c r="A289" s="85">
        <v>889</v>
      </c>
      <c r="B289" s="86" t="s">
        <v>908</v>
      </c>
      <c r="C289" s="77">
        <v>500</v>
      </c>
      <c r="D289" s="127"/>
      <c r="E289" s="127"/>
    </row>
    <row r="290" spans="1:5" ht="24">
      <c r="A290" s="201">
        <v>893</v>
      </c>
      <c r="B290" s="210" t="s">
        <v>909</v>
      </c>
      <c r="C290" s="77">
        <v>500</v>
      </c>
      <c r="D290" s="204">
        <v>400</v>
      </c>
      <c r="E290" s="125"/>
    </row>
    <row r="291" spans="1:5">
      <c r="A291" s="213">
        <v>3251</v>
      </c>
      <c r="B291" s="214" t="s">
        <v>910</v>
      </c>
      <c r="C291" s="77">
        <v>500</v>
      </c>
      <c r="D291" s="127"/>
      <c r="E291" s="127"/>
    </row>
    <row r="292" spans="1:5">
      <c r="A292" s="85">
        <v>898</v>
      </c>
      <c r="B292" s="86" t="s">
        <v>911</v>
      </c>
      <c r="C292" s="77">
        <v>500</v>
      </c>
      <c r="D292" s="200"/>
      <c r="E292" s="200"/>
    </row>
    <row r="293" spans="1:5" ht="24">
      <c r="A293" s="85">
        <v>902</v>
      </c>
      <c r="B293" s="86" t="s">
        <v>506</v>
      </c>
      <c r="C293" s="77">
        <v>1500</v>
      </c>
      <c r="D293" s="127"/>
      <c r="E293" s="127"/>
    </row>
    <row r="294" spans="1:5">
      <c r="A294" s="213">
        <v>3233</v>
      </c>
      <c r="B294" s="214" t="s">
        <v>912</v>
      </c>
      <c r="C294" s="77">
        <v>500</v>
      </c>
      <c r="D294" s="127"/>
      <c r="E294" s="127"/>
    </row>
    <row r="295" spans="1:5">
      <c r="A295" s="85">
        <v>864</v>
      </c>
      <c r="B295" s="216" t="s">
        <v>913</v>
      </c>
      <c r="C295" s="77">
        <v>738</v>
      </c>
      <c r="D295" s="200"/>
      <c r="E295" s="200"/>
    </row>
    <row r="296" spans="1:5">
      <c r="A296" s="85">
        <v>883</v>
      </c>
      <c r="B296" s="86" t="s">
        <v>777</v>
      </c>
      <c r="C296" s="77">
        <v>2550</v>
      </c>
      <c r="D296" s="200"/>
      <c r="E296" s="200"/>
    </row>
    <row r="297" spans="1:5" ht="24">
      <c r="A297" s="85">
        <v>899</v>
      </c>
      <c r="B297" s="86" t="s">
        <v>914</v>
      </c>
      <c r="C297" s="77">
        <v>1144</v>
      </c>
      <c r="D297" s="200"/>
      <c r="E297" s="200"/>
    </row>
    <row r="298" spans="1:5">
      <c r="A298" s="85">
        <v>886</v>
      </c>
      <c r="B298" s="216" t="s">
        <v>915</v>
      </c>
      <c r="C298" s="77">
        <v>1000</v>
      </c>
      <c r="D298" s="200"/>
      <c r="E298" s="200"/>
    </row>
    <row r="299" spans="1:5">
      <c r="A299" s="85">
        <v>906</v>
      </c>
      <c r="B299" s="86" t="s">
        <v>291</v>
      </c>
      <c r="C299" s="77">
        <v>1000</v>
      </c>
      <c r="D299" s="205"/>
      <c r="E299" s="205"/>
    </row>
    <row r="300" spans="1:5">
      <c r="A300" s="85">
        <v>908</v>
      </c>
      <c r="B300" s="86" t="s">
        <v>916</v>
      </c>
      <c r="C300" s="77">
        <v>500</v>
      </c>
      <c r="D300" s="127"/>
      <c r="E300" s="127"/>
    </row>
    <row r="301" spans="1:5">
      <c r="A301" s="85">
        <v>914</v>
      </c>
      <c r="B301" s="216" t="s">
        <v>510</v>
      </c>
      <c r="C301" s="77">
        <v>500</v>
      </c>
      <c r="D301" s="200"/>
      <c r="E301" s="200"/>
    </row>
    <row r="302" spans="1:5">
      <c r="A302" s="85">
        <v>1772</v>
      </c>
      <c r="B302" s="86" t="s">
        <v>292</v>
      </c>
      <c r="C302" s="77">
        <v>1000</v>
      </c>
      <c r="D302" s="204"/>
      <c r="E302" s="205"/>
    </row>
    <row r="303" spans="1:5" s="199" customFormat="1">
      <c r="A303" s="213">
        <v>2792</v>
      </c>
      <c r="B303" s="223" t="s">
        <v>293</v>
      </c>
      <c r="C303" s="77">
        <v>500</v>
      </c>
      <c r="D303" s="204"/>
      <c r="E303" s="205"/>
    </row>
    <row r="304" spans="1:5">
      <c r="A304" s="85">
        <v>2724</v>
      </c>
      <c r="B304" s="216" t="s">
        <v>917</v>
      </c>
      <c r="C304" s="77">
        <v>500</v>
      </c>
      <c r="D304" s="207"/>
      <c r="E304" s="207"/>
    </row>
    <row r="305" spans="1:5">
      <c r="A305" s="85">
        <v>923</v>
      </c>
      <c r="B305" s="86" t="s">
        <v>647</v>
      </c>
      <c r="C305" s="77">
        <v>500</v>
      </c>
      <c r="D305" s="204"/>
      <c r="E305" s="127"/>
    </row>
    <row r="306" spans="1:5" ht="24">
      <c r="A306" s="85">
        <v>817</v>
      </c>
      <c r="B306" s="86" t="s">
        <v>918</v>
      </c>
      <c r="C306" s="77">
        <v>3000</v>
      </c>
      <c r="D306" s="127"/>
      <c r="E306" s="127"/>
    </row>
    <row r="307" spans="1:5">
      <c r="A307" s="85">
        <v>17</v>
      </c>
      <c r="B307" s="86" t="s">
        <v>297</v>
      </c>
      <c r="C307" s="77">
        <v>5100</v>
      </c>
      <c r="D307" s="200"/>
      <c r="E307" s="200"/>
    </row>
    <row r="308" spans="1:5">
      <c r="A308" s="85">
        <v>821</v>
      </c>
      <c r="B308" s="216" t="s">
        <v>298</v>
      </c>
      <c r="C308" s="77">
        <v>530</v>
      </c>
      <c r="D308" s="200"/>
      <c r="E308" s="200"/>
    </row>
    <row r="309" spans="1:5" ht="24">
      <c r="A309" s="201">
        <v>822</v>
      </c>
      <c r="B309" s="202" t="s">
        <v>299</v>
      </c>
      <c r="C309" s="203"/>
      <c r="D309" s="204">
        <v>11540</v>
      </c>
      <c r="E309" s="127"/>
    </row>
    <row r="310" spans="1:5" ht="24">
      <c r="A310" s="201">
        <v>833</v>
      </c>
      <c r="B310" s="202" t="s">
        <v>300</v>
      </c>
      <c r="C310" s="203"/>
      <c r="D310" s="204">
        <v>1400</v>
      </c>
      <c r="E310" s="127"/>
    </row>
    <row r="311" spans="1:5" ht="24">
      <c r="A311" s="85">
        <v>828</v>
      </c>
      <c r="B311" s="86" t="s">
        <v>919</v>
      </c>
      <c r="C311" s="77">
        <v>800</v>
      </c>
      <c r="D311" s="200"/>
      <c r="E311" s="200"/>
    </row>
    <row r="312" spans="1:5">
      <c r="A312" s="85">
        <v>1929</v>
      </c>
      <c r="B312" s="86" t="s">
        <v>518</v>
      </c>
      <c r="C312" s="77">
        <v>500</v>
      </c>
      <c r="D312" s="127"/>
      <c r="E312" s="127"/>
    </row>
    <row r="313" spans="1:5">
      <c r="A313" s="85">
        <v>2272</v>
      </c>
      <c r="B313" s="86" t="s">
        <v>920</v>
      </c>
      <c r="C313" s="77">
        <v>1500</v>
      </c>
      <c r="D313" s="204"/>
      <c r="E313" s="200"/>
    </row>
    <row r="314" spans="1:5">
      <c r="A314" s="85">
        <v>2363</v>
      </c>
      <c r="B314" s="216" t="s">
        <v>304</v>
      </c>
      <c r="C314" s="77">
        <v>500</v>
      </c>
      <c r="D314" s="200"/>
      <c r="E314" s="200"/>
    </row>
    <row r="315" spans="1:5" ht="24">
      <c r="A315" s="85">
        <v>934</v>
      </c>
      <c r="B315" s="86" t="s">
        <v>309</v>
      </c>
      <c r="C315" s="77">
        <v>11000</v>
      </c>
      <c r="D315" s="127"/>
      <c r="E315" s="127"/>
    </row>
    <row r="316" spans="1:5" s="199" customFormat="1" ht="24">
      <c r="A316" s="76">
        <v>1268</v>
      </c>
      <c r="B316" s="101" t="s">
        <v>921</v>
      </c>
      <c r="C316" s="77">
        <v>4000</v>
      </c>
      <c r="D316" s="200"/>
      <c r="E316" s="200"/>
    </row>
    <row r="317" spans="1:5" ht="36">
      <c r="A317" s="213">
        <v>3239</v>
      </c>
      <c r="B317" s="214" t="s">
        <v>922</v>
      </c>
      <c r="C317" s="77">
        <v>4000</v>
      </c>
      <c r="D317" s="204"/>
      <c r="E317" s="207"/>
    </row>
    <row r="318" spans="1:5">
      <c r="A318" s="85">
        <v>940</v>
      </c>
      <c r="B318" s="216" t="s">
        <v>524</v>
      </c>
      <c r="C318" s="77">
        <v>1000</v>
      </c>
      <c r="D318" s="200"/>
      <c r="E318" s="200"/>
    </row>
    <row r="319" spans="1:5">
      <c r="A319" s="201">
        <v>2630</v>
      </c>
      <c r="B319" s="202" t="s">
        <v>311</v>
      </c>
      <c r="C319" s="203"/>
      <c r="D319" s="204">
        <v>40434</v>
      </c>
      <c r="E319" s="127"/>
    </row>
    <row r="320" spans="1:5">
      <c r="A320" s="201">
        <v>3113</v>
      </c>
      <c r="B320" s="202" t="s">
        <v>312</v>
      </c>
      <c r="C320" s="203"/>
      <c r="D320" s="204">
        <v>575</v>
      </c>
      <c r="E320" s="200"/>
    </row>
    <row r="321" spans="1:5" s="199" customFormat="1">
      <c r="A321" s="85">
        <v>2901</v>
      </c>
      <c r="B321" s="86" t="s">
        <v>525</v>
      </c>
      <c r="C321" s="77">
        <v>500</v>
      </c>
      <c r="D321" s="127"/>
      <c r="E321" s="127"/>
    </row>
    <row r="322" spans="1:5" s="199" customFormat="1">
      <c r="A322" s="85">
        <v>948</v>
      </c>
      <c r="B322" s="216" t="s">
        <v>526</v>
      </c>
      <c r="C322" s="77">
        <v>5000</v>
      </c>
      <c r="D322" s="200"/>
      <c r="E322" s="200"/>
    </row>
    <row r="323" spans="1:5">
      <c r="A323" s="201">
        <v>951</v>
      </c>
      <c r="B323" s="202" t="s">
        <v>313</v>
      </c>
      <c r="C323" s="77">
        <v>3175.08</v>
      </c>
      <c r="D323" s="204">
        <v>5105</v>
      </c>
      <c r="E323" s="127"/>
    </row>
    <row r="324" spans="1:5" ht="24">
      <c r="A324" s="85">
        <v>955</v>
      </c>
      <c r="B324" s="86" t="s">
        <v>923</v>
      </c>
      <c r="C324" s="77">
        <v>2000</v>
      </c>
      <c r="D324" s="200"/>
      <c r="E324" s="200"/>
    </row>
    <row r="325" spans="1:5" ht="24">
      <c r="A325" s="85">
        <v>956</v>
      </c>
      <c r="B325" s="86" t="s">
        <v>924</v>
      </c>
      <c r="C325" s="77">
        <v>3000</v>
      </c>
      <c r="D325" s="200"/>
      <c r="E325" s="200"/>
    </row>
    <row r="326" spans="1:5">
      <c r="A326" s="201">
        <v>2783</v>
      </c>
      <c r="B326" s="225" t="s">
        <v>789</v>
      </c>
      <c r="C326" s="224"/>
      <c r="D326" s="204"/>
      <c r="E326" s="127">
        <v>50</v>
      </c>
    </row>
    <row r="327" spans="1:5" s="199" customFormat="1" ht="36">
      <c r="A327" s="201">
        <v>3304</v>
      </c>
      <c r="B327" s="210" t="s">
        <v>925</v>
      </c>
      <c r="C327" s="203"/>
      <c r="D327" s="217"/>
      <c r="E327" s="204">
        <v>3268.05</v>
      </c>
    </row>
    <row r="328" spans="1:5" ht="24">
      <c r="A328" s="85">
        <v>299</v>
      </c>
      <c r="B328" s="86" t="s">
        <v>529</v>
      </c>
      <c r="C328" s="77">
        <v>6200</v>
      </c>
      <c r="D328" s="127"/>
      <c r="E328" s="127"/>
    </row>
    <row r="329" spans="1:5">
      <c r="A329" s="76"/>
      <c r="B329" s="212" t="s">
        <v>320</v>
      </c>
      <c r="C329" s="77"/>
      <c r="D329" s="204"/>
      <c r="E329" s="200"/>
    </row>
    <row r="330" spans="1:5" ht="24">
      <c r="A330" s="201">
        <v>961</v>
      </c>
      <c r="B330" s="202" t="s">
        <v>926</v>
      </c>
      <c r="C330" s="203"/>
      <c r="D330" s="232"/>
      <c r="E330" s="204">
        <v>11500</v>
      </c>
    </row>
    <row r="331" spans="1:5">
      <c r="A331" s="85">
        <v>965</v>
      </c>
      <c r="B331" s="216" t="s">
        <v>321</v>
      </c>
      <c r="C331" s="77">
        <v>1520.06</v>
      </c>
      <c r="D331" s="200"/>
      <c r="E331" s="200"/>
    </row>
    <row r="332" spans="1:5" ht="24">
      <c r="A332" s="201">
        <v>1903</v>
      </c>
      <c r="B332" s="210" t="s">
        <v>927</v>
      </c>
      <c r="C332" s="203"/>
      <c r="D332" s="204">
        <v>810</v>
      </c>
      <c r="E332" s="127"/>
    </row>
    <row r="333" spans="1:5" ht="24">
      <c r="A333" s="85">
        <v>2141</v>
      </c>
      <c r="B333" s="86" t="s">
        <v>928</v>
      </c>
      <c r="C333" s="77">
        <v>2500</v>
      </c>
      <c r="D333" s="127"/>
      <c r="E333" s="127"/>
    </row>
    <row r="334" spans="1:5">
      <c r="A334" s="85">
        <v>2027</v>
      </c>
      <c r="B334" s="86" t="s">
        <v>794</v>
      </c>
      <c r="C334" s="77">
        <v>1500</v>
      </c>
      <c r="D334" s="204">
        <v>200</v>
      </c>
      <c r="E334" s="127"/>
    </row>
    <row r="335" spans="1:5" s="199" customFormat="1">
      <c r="A335" s="85">
        <v>414</v>
      </c>
      <c r="B335" s="86" t="s">
        <v>323</v>
      </c>
      <c r="C335" s="77">
        <v>2200</v>
      </c>
      <c r="D335" s="127"/>
      <c r="E335" s="127"/>
    </row>
    <row r="336" spans="1:5">
      <c r="A336" s="85">
        <v>977</v>
      </c>
      <c r="B336" s="86" t="s">
        <v>535</v>
      </c>
      <c r="C336" s="77">
        <v>900</v>
      </c>
      <c r="D336" s="127"/>
      <c r="E336" s="127"/>
    </row>
    <row r="337" spans="1:5">
      <c r="A337" s="76"/>
      <c r="B337" s="212" t="s">
        <v>536</v>
      </c>
      <c r="C337" s="77"/>
      <c r="D337" s="204"/>
      <c r="E337" s="200"/>
    </row>
    <row r="338" spans="1:5" s="199" customFormat="1" ht="24">
      <c r="A338" s="201">
        <v>1431</v>
      </c>
      <c r="B338" s="210" t="s">
        <v>929</v>
      </c>
      <c r="C338" s="203"/>
      <c r="D338" s="217"/>
      <c r="E338" s="204">
        <v>2000</v>
      </c>
    </row>
    <row r="339" spans="1:5" s="199" customFormat="1">
      <c r="A339" s="76"/>
      <c r="B339" s="212" t="s">
        <v>325</v>
      </c>
      <c r="C339" s="77"/>
      <c r="D339" s="204"/>
      <c r="E339" s="200"/>
    </row>
    <row r="340" spans="1:5" s="199" customFormat="1">
      <c r="A340" s="85">
        <v>999</v>
      </c>
      <c r="B340" s="86" t="s">
        <v>326</v>
      </c>
      <c r="C340" s="77">
        <v>16000</v>
      </c>
      <c r="D340" s="127"/>
      <c r="E340" s="127"/>
    </row>
    <row r="341" spans="1:5" s="199" customFormat="1" ht="24">
      <c r="A341" s="76">
        <v>3388</v>
      </c>
      <c r="B341" s="101" t="s">
        <v>930</v>
      </c>
      <c r="C341" s="77">
        <v>2000</v>
      </c>
      <c r="D341" s="204"/>
      <c r="E341" s="200"/>
    </row>
    <row r="342" spans="1:5" s="199" customFormat="1" ht="24">
      <c r="A342" s="85">
        <v>2446</v>
      </c>
      <c r="B342" s="86" t="s">
        <v>931</v>
      </c>
      <c r="C342" s="77">
        <v>1000</v>
      </c>
      <c r="D342" s="204"/>
      <c r="E342" s="205"/>
    </row>
    <row r="343" spans="1:5" s="199" customFormat="1">
      <c r="A343" s="85">
        <v>2002</v>
      </c>
      <c r="B343" s="86" t="s">
        <v>329</v>
      </c>
      <c r="C343" s="77">
        <v>4000</v>
      </c>
      <c r="D343" s="204"/>
      <c r="E343" s="205"/>
    </row>
    <row r="344" spans="1:5" s="199" customFormat="1" ht="24">
      <c r="A344" s="85">
        <v>1032</v>
      </c>
      <c r="B344" s="86" t="s">
        <v>932</v>
      </c>
      <c r="C344" s="77">
        <v>4122</v>
      </c>
      <c r="D344" s="204"/>
      <c r="E344" s="127"/>
    </row>
    <row r="345" spans="1:5" s="199" customFormat="1">
      <c r="A345" s="85">
        <v>1309</v>
      </c>
      <c r="B345" s="86" t="s">
        <v>541</v>
      </c>
      <c r="C345" s="77">
        <v>2850</v>
      </c>
      <c r="D345" s="127"/>
      <c r="E345" s="127"/>
    </row>
    <row r="346" spans="1:5" s="199" customFormat="1">
      <c r="A346" s="85">
        <v>1041</v>
      </c>
      <c r="B346" s="216" t="s">
        <v>933</v>
      </c>
      <c r="C346" s="77">
        <v>935</v>
      </c>
      <c r="D346" s="200"/>
      <c r="E346" s="200"/>
    </row>
    <row r="347" spans="1:5" s="199" customFormat="1">
      <c r="A347" s="85">
        <v>1046</v>
      </c>
      <c r="B347" s="86" t="s">
        <v>332</v>
      </c>
      <c r="C347" s="77">
        <v>11372.99</v>
      </c>
      <c r="D347" s="127"/>
      <c r="E347" s="127"/>
    </row>
    <row r="348" spans="1:5" s="199" customFormat="1" ht="24">
      <c r="A348" s="85">
        <v>1059</v>
      </c>
      <c r="B348" s="86" t="s">
        <v>934</v>
      </c>
      <c r="C348" s="77">
        <v>2503</v>
      </c>
      <c r="D348" s="127"/>
      <c r="E348" s="127"/>
    </row>
    <row r="349" spans="1:5" s="199" customFormat="1" ht="24">
      <c r="A349" s="76">
        <v>3365</v>
      </c>
      <c r="B349" s="101" t="s">
        <v>935</v>
      </c>
      <c r="C349" s="77">
        <v>500</v>
      </c>
      <c r="D349" s="200"/>
      <c r="E349" s="200"/>
    </row>
    <row r="350" spans="1:5" s="199" customFormat="1">
      <c r="A350" s="85">
        <v>1066</v>
      </c>
      <c r="B350" s="216" t="s">
        <v>336</v>
      </c>
      <c r="C350" s="77">
        <v>4000</v>
      </c>
      <c r="D350" s="200"/>
      <c r="E350" s="200"/>
    </row>
    <row r="351" spans="1:5" s="199" customFormat="1" ht="24">
      <c r="A351" s="85">
        <v>2296</v>
      </c>
      <c r="B351" s="86" t="s">
        <v>936</v>
      </c>
      <c r="C351" s="77">
        <v>6821</v>
      </c>
      <c r="D351" s="200"/>
      <c r="E351" s="200"/>
    </row>
    <row r="352" spans="1:5" s="199" customFormat="1" ht="24">
      <c r="A352" s="201">
        <v>3061</v>
      </c>
      <c r="B352" s="202" t="s">
        <v>543</v>
      </c>
      <c r="C352" s="203"/>
      <c r="D352" s="204">
        <v>500</v>
      </c>
      <c r="E352" s="200"/>
    </row>
    <row r="353" spans="1:5" s="199" customFormat="1" ht="24">
      <c r="A353" s="85">
        <v>1209</v>
      </c>
      <c r="B353" s="86" t="s">
        <v>339</v>
      </c>
      <c r="C353" s="77">
        <v>17435</v>
      </c>
      <c r="D353" s="204">
        <v>100</v>
      </c>
      <c r="E353" s="127"/>
    </row>
    <row r="354" spans="1:5" s="199" customFormat="1">
      <c r="A354" s="201">
        <v>1091</v>
      </c>
      <c r="B354" s="202" t="s">
        <v>937</v>
      </c>
      <c r="C354" s="203"/>
      <c r="D354" s="204">
        <v>1550</v>
      </c>
      <c r="E354" s="207"/>
    </row>
    <row r="355" spans="1:5" s="199" customFormat="1">
      <c r="A355" s="85">
        <v>1093</v>
      </c>
      <c r="B355" s="216" t="s">
        <v>341</v>
      </c>
      <c r="C355" s="77">
        <v>1000</v>
      </c>
      <c r="D355" s="200"/>
      <c r="E355" s="200"/>
    </row>
    <row r="356" spans="1:5" s="199" customFormat="1" ht="24">
      <c r="A356" s="85">
        <v>1095</v>
      </c>
      <c r="B356" s="86" t="s">
        <v>938</v>
      </c>
      <c r="C356" s="77">
        <v>1500</v>
      </c>
      <c r="D356" s="127"/>
      <c r="E356" s="127"/>
    </row>
    <row r="357" spans="1:5" s="199" customFormat="1" ht="24">
      <c r="A357" s="85">
        <v>1096</v>
      </c>
      <c r="B357" s="86" t="s">
        <v>939</v>
      </c>
      <c r="C357" s="77">
        <v>2300</v>
      </c>
      <c r="D357" s="204">
        <v>500</v>
      </c>
      <c r="E357" s="205"/>
    </row>
    <row r="358" spans="1:5" s="199" customFormat="1">
      <c r="A358" s="76"/>
      <c r="B358" s="212" t="s">
        <v>346</v>
      </c>
      <c r="C358" s="77"/>
      <c r="D358" s="204"/>
      <c r="E358" s="200"/>
    </row>
    <row r="359" spans="1:5" s="199" customFormat="1" ht="24">
      <c r="A359" s="85">
        <v>1105</v>
      </c>
      <c r="B359" s="86" t="s">
        <v>940</v>
      </c>
      <c r="C359" s="77">
        <v>22765</v>
      </c>
      <c r="D359" s="204">
        <v>16817</v>
      </c>
      <c r="E359" s="127"/>
    </row>
    <row r="360" spans="1:5" s="199" customFormat="1" ht="24">
      <c r="A360" s="85">
        <v>1113</v>
      </c>
      <c r="B360" s="86" t="s">
        <v>670</v>
      </c>
      <c r="C360" s="77">
        <v>3000</v>
      </c>
      <c r="D360" s="200"/>
      <c r="E360" s="200"/>
    </row>
    <row r="361" spans="1:5" s="199" customFormat="1">
      <c r="A361" s="85">
        <v>1118</v>
      </c>
      <c r="B361" s="86" t="s">
        <v>350</v>
      </c>
      <c r="C361" s="77">
        <v>15495</v>
      </c>
      <c r="D361" s="204">
        <v>6500</v>
      </c>
      <c r="E361" s="205"/>
    </row>
    <row r="362" spans="1:5" s="199" customFormat="1">
      <c r="A362" s="85">
        <v>1120</v>
      </c>
      <c r="B362" s="86" t="s">
        <v>351</v>
      </c>
      <c r="C362" s="77">
        <v>1398.35</v>
      </c>
      <c r="D362" s="127"/>
      <c r="E362" s="127"/>
    </row>
    <row r="363" spans="1:5" s="199" customFormat="1">
      <c r="A363" s="76"/>
      <c r="B363" s="212" t="s">
        <v>352</v>
      </c>
      <c r="C363" s="77"/>
      <c r="D363" s="204"/>
      <c r="E363" s="200"/>
    </row>
    <row r="364" spans="1:5" s="199" customFormat="1" ht="36">
      <c r="A364" s="85">
        <v>409</v>
      </c>
      <c r="B364" s="86" t="s">
        <v>941</v>
      </c>
      <c r="C364" s="77">
        <v>2500</v>
      </c>
      <c r="D364" s="204">
        <v>600</v>
      </c>
      <c r="E364" s="127"/>
    </row>
    <row r="365" spans="1:5" s="199" customFormat="1">
      <c r="A365" s="85">
        <v>1166</v>
      </c>
      <c r="B365" s="86" t="s">
        <v>354</v>
      </c>
      <c r="C365" s="77">
        <v>9705</v>
      </c>
      <c r="D365" s="127">
        <v>8200</v>
      </c>
      <c r="E365" s="127"/>
    </row>
    <row r="366" spans="1:5" s="199" customFormat="1">
      <c r="A366" s="85">
        <v>2519</v>
      </c>
      <c r="B366" s="86" t="s">
        <v>547</v>
      </c>
      <c r="C366" s="77">
        <v>3000</v>
      </c>
      <c r="D366" s="204"/>
      <c r="E366" s="205"/>
    </row>
    <row r="367" spans="1:5" s="199" customFormat="1">
      <c r="A367" s="85">
        <v>1125</v>
      </c>
      <c r="B367" s="86" t="s">
        <v>355</v>
      </c>
      <c r="C367" s="77">
        <v>6020</v>
      </c>
      <c r="D367" s="200">
        <v>300</v>
      </c>
      <c r="E367" s="200"/>
    </row>
    <row r="368" spans="1:5" s="199" customFormat="1">
      <c r="A368" s="233">
        <v>3221</v>
      </c>
      <c r="B368" s="234" t="s">
        <v>942</v>
      </c>
      <c r="C368" s="108">
        <v>2000</v>
      </c>
      <c r="D368" s="235"/>
      <c r="E368" s="235"/>
    </row>
    <row r="369" spans="1:8" ht="13" thickBot="1">
      <c r="A369" s="236">
        <v>22</v>
      </c>
      <c r="B369" s="237" t="s">
        <v>356</v>
      </c>
      <c r="C369" s="238">
        <v>2000</v>
      </c>
      <c r="D369" s="239"/>
      <c r="E369" s="239"/>
      <c r="F369" s="240"/>
      <c r="G369" s="240"/>
      <c r="H369" s="240"/>
    </row>
    <row r="370" spans="1:8" s="199" customFormat="1" ht="13" thickBot="1">
      <c r="A370" s="241"/>
      <c r="B370" s="117" t="s">
        <v>943</v>
      </c>
      <c r="C370" s="242">
        <f>SUM(C3:C369)</f>
        <v>1205607.0900000001</v>
      </c>
      <c r="D370" s="118">
        <f>SUM(D3:D369)</f>
        <v>421743.59</v>
      </c>
      <c r="E370" s="243">
        <f>SUM(E3:E369)</f>
        <v>46301.05</v>
      </c>
    </row>
    <row r="371" spans="1:8" s="199" customFormat="1">
      <c r="A371" s="244"/>
      <c r="B371" s="245"/>
      <c r="C371" s="246"/>
      <c r="D371" s="246"/>
      <c r="E371" s="246"/>
    </row>
    <row r="372" spans="1:8">
      <c r="A372" s="247"/>
      <c r="B372" s="247"/>
      <c r="C372" s="120"/>
      <c r="D372" s="248"/>
      <c r="E372" s="247"/>
      <c r="F372" s="240"/>
      <c r="G372" s="240"/>
    </row>
    <row r="373" spans="1:8">
      <c r="A373" s="247"/>
      <c r="B373" s="247"/>
      <c r="C373" s="120"/>
      <c r="D373" s="248"/>
      <c r="E373" s="247"/>
      <c r="F373" s="240"/>
      <c r="G373" s="240"/>
    </row>
    <row r="374" spans="1:8">
      <c r="A374" s="247"/>
      <c r="B374" s="247"/>
      <c r="C374" s="120" t="s">
        <v>944</v>
      </c>
      <c r="D374" s="248"/>
      <c r="E374" s="121">
        <f>C370</f>
        <v>1205607.0900000001</v>
      </c>
      <c r="F374" s="88"/>
      <c r="G374" s="240"/>
    </row>
    <row r="375" spans="1:8">
      <c r="A375" s="247"/>
      <c r="B375" s="247"/>
      <c r="C375" s="120"/>
      <c r="D375" s="248"/>
      <c r="E375" s="120"/>
      <c r="F375" s="121"/>
      <c r="G375" s="240"/>
      <c r="H375" s="240"/>
    </row>
    <row r="376" spans="1:8">
      <c r="A376" s="247"/>
      <c r="B376" s="247"/>
      <c r="C376" s="120" t="s">
        <v>945</v>
      </c>
      <c r="D376" s="248"/>
      <c r="E376" s="121">
        <f>SUM(D370+E370)</f>
        <v>468044.64</v>
      </c>
      <c r="F376" s="240"/>
      <c r="G376" s="121"/>
      <c r="H376" s="240"/>
    </row>
    <row r="377" spans="1:8">
      <c r="A377" s="247"/>
      <c r="B377" s="247"/>
      <c r="C377" s="120"/>
      <c r="D377" s="248"/>
      <c r="E377" s="120"/>
      <c r="F377" s="240"/>
      <c r="G377" s="240"/>
      <c r="H377" s="240"/>
    </row>
    <row r="378" spans="1:8" ht="25.25" customHeight="1">
      <c r="A378" s="247"/>
      <c r="B378" s="247"/>
      <c r="C378" s="279" t="s">
        <v>360</v>
      </c>
      <c r="D378" s="279"/>
      <c r="E378" s="231">
        <v>589949</v>
      </c>
      <c r="F378" s="240"/>
      <c r="G378" s="231"/>
      <c r="H378" s="240"/>
    </row>
    <row r="379" spans="1:8">
      <c r="A379" s="247"/>
      <c r="B379" s="247"/>
      <c r="C379" s="120"/>
      <c r="D379" s="248"/>
      <c r="E379" s="120"/>
      <c r="F379" s="240"/>
      <c r="G379" s="249"/>
      <c r="H379" s="240"/>
    </row>
    <row r="380" spans="1:8">
      <c r="A380" s="247"/>
      <c r="B380" s="247"/>
      <c r="C380" s="120" t="s">
        <v>946</v>
      </c>
      <c r="D380" s="248"/>
      <c r="E380" s="250">
        <f>SUM(E374+E376+E378)</f>
        <v>2263600.73</v>
      </c>
      <c r="F380" s="240"/>
      <c r="G380" s="240"/>
      <c r="H380" s="240"/>
    </row>
    <row r="381" spans="1:8">
      <c r="A381" s="247"/>
      <c r="B381" s="247"/>
      <c r="C381" s="120"/>
      <c r="D381" s="248"/>
      <c r="E381" s="248"/>
    </row>
    <row r="382" spans="1:8">
      <c r="A382" s="247"/>
      <c r="B382" s="247"/>
      <c r="C382" s="120"/>
      <c r="D382" s="248"/>
      <c r="E382" s="248"/>
    </row>
  </sheetData>
  <mergeCells count="1">
    <mergeCell ref="C378:D378"/>
  </mergeCells>
  <pageMargins left="0.78740157480314965" right="0.59055118110236227" top="0.78740157480314965" bottom="0.78740157480314965" header="0.51181102362204722" footer="0.51181102362204722"/>
  <pageSetup paperSize="9" scale="99" orientation="portrait" horizontalDpi="300" verticalDpi="300"/>
  <headerFooter alignWithMargins="0">
    <oddFooter>&amp;L&amp;"Arial,Kursiv"&amp;9Bericht über Zuweisung von Bußgeldern 2006 - 2007, Teil 2007&amp;R&amp;"Arial,Kursiv"&amp;9&amp;P</oddFooter>
  </headerFooter>
  <rowBreaks count="1" manualBreakCount="1">
    <brk id="166" max="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zoomScaleSheetLayoutView="90" workbookViewId="0">
      <selection activeCell="D3" sqref="D3"/>
    </sheetView>
  </sheetViews>
  <sheetFormatPr baseColWidth="10" defaultRowHeight="12" x14ac:dyDescent="0"/>
  <cols>
    <col min="1" max="1" width="5.5" style="8" bestFit="1" customWidth="1"/>
    <col min="2" max="2" width="49.33203125" style="188" customWidth="1"/>
    <col min="3" max="4" width="12.33203125" style="45" customWidth="1"/>
    <col min="5" max="5" width="12.33203125" style="67" customWidth="1"/>
    <col min="6" max="6" width="11.6640625" style="8" bestFit="1" customWidth="1"/>
    <col min="7" max="256" width="10.83203125" style="8"/>
    <col min="257" max="257" width="5.5" style="8" bestFit="1" customWidth="1"/>
    <col min="258" max="258" width="49.33203125" style="8" customWidth="1"/>
    <col min="259" max="261" width="12.33203125" style="8" customWidth="1"/>
    <col min="262" max="262" width="11.6640625" style="8" bestFit="1" customWidth="1"/>
    <col min="263" max="512" width="10.83203125" style="8"/>
    <col min="513" max="513" width="5.5" style="8" bestFit="1" customWidth="1"/>
    <col min="514" max="514" width="49.33203125" style="8" customWidth="1"/>
    <col min="515" max="517" width="12.33203125" style="8" customWidth="1"/>
    <col min="518" max="518" width="11.6640625" style="8" bestFit="1" customWidth="1"/>
    <col min="519" max="768" width="10.83203125" style="8"/>
    <col min="769" max="769" width="5.5" style="8" bestFit="1" customWidth="1"/>
    <col min="770" max="770" width="49.33203125" style="8" customWidth="1"/>
    <col min="771" max="773" width="12.33203125" style="8" customWidth="1"/>
    <col min="774" max="774" width="11.6640625" style="8" bestFit="1" customWidth="1"/>
    <col min="775" max="1024" width="10.83203125" style="8"/>
    <col min="1025" max="1025" width="5.5" style="8" bestFit="1" customWidth="1"/>
    <col min="1026" max="1026" width="49.33203125" style="8" customWidth="1"/>
    <col min="1027" max="1029" width="12.33203125" style="8" customWidth="1"/>
    <col min="1030" max="1030" width="11.6640625" style="8" bestFit="1" customWidth="1"/>
    <col min="1031" max="1280" width="10.83203125" style="8"/>
    <col min="1281" max="1281" width="5.5" style="8" bestFit="1" customWidth="1"/>
    <col min="1282" max="1282" width="49.33203125" style="8" customWidth="1"/>
    <col min="1283" max="1285" width="12.33203125" style="8" customWidth="1"/>
    <col min="1286" max="1286" width="11.6640625" style="8" bestFit="1" customWidth="1"/>
    <col min="1287" max="1536" width="10.83203125" style="8"/>
    <col min="1537" max="1537" width="5.5" style="8" bestFit="1" customWidth="1"/>
    <col min="1538" max="1538" width="49.33203125" style="8" customWidth="1"/>
    <col min="1539" max="1541" width="12.33203125" style="8" customWidth="1"/>
    <col min="1542" max="1542" width="11.6640625" style="8" bestFit="1" customWidth="1"/>
    <col min="1543" max="1792" width="10.83203125" style="8"/>
    <col min="1793" max="1793" width="5.5" style="8" bestFit="1" customWidth="1"/>
    <col min="1794" max="1794" width="49.33203125" style="8" customWidth="1"/>
    <col min="1795" max="1797" width="12.33203125" style="8" customWidth="1"/>
    <col min="1798" max="1798" width="11.6640625" style="8" bestFit="1" customWidth="1"/>
    <col min="1799" max="2048" width="10.83203125" style="8"/>
    <col min="2049" max="2049" width="5.5" style="8" bestFit="1" customWidth="1"/>
    <col min="2050" max="2050" width="49.33203125" style="8" customWidth="1"/>
    <col min="2051" max="2053" width="12.33203125" style="8" customWidth="1"/>
    <col min="2054" max="2054" width="11.6640625" style="8" bestFit="1" customWidth="1"/>
    <col min="2055" max="2304" width="10.83203125" style="8"/>
    <col min="2305" max="2305" width="5.5" style="8" bestFit="1" customWidth="1"/>
    <col min="2306" max="2306" width="49.33203125" style="8" customWidth="1"/>
    <col min="2307" max="2309" width="12.33203125" style="8" customWidth="1"/>
    <col min="2310" max="2310" width="11.6640625" style="8" bestFit="1" customWidth="1"/>
    <col min="2311" max="2560" width="10.83203125" style="8"/>
    <col min="2561" max="2561" width="5.5" style="8" bestFit="1" customWidth="1"/>
    <col min="2562" max="2562" width="49.33203125" style="8" customWidth="1"/>
    <col min="2563" max="2565" width="12.33203125" style="8" customWidth="1"/>
    <col min="2566" max="2566" width="11.6640625" style="8" bestFit="1" customWidth="1"/>
    <col min="2567" max="2816" width="10.83203125" style="8"/>
    <col min="2817" max="2817" width="5.5" style="8" bestFit="1" customWidth="1"/>
    <col min="2818" max="2818" width="49.33203125" style="8" customWidth="1"/>
    <col min="2819" max="2821" width="12.33203125" style="8" customWidth="1"/>
    <col min="2822" max="2822" width="11.6640625" style="8" bestFit="1" customWidth="1"/>
    <col min="2823" max="3072" width="10.83203125" style="8"/>
    <col min="3073" max="3073" width="5.5" style="8" bestFit="1" customWidth="1"/>
    <col min="3074" max="3074" width="49.33203125" style="8" customWidth="1"/>
    <col min="3075" max="3077" width="12.33203125" style="8" customWidth="1"/>
    <col min="3078" max="3078" width="11.6640625" style="8" bestFit="1" customWidth="1"/>
    <col min="3079" max="3328" width="10.83203125" style="8"/>
    <col min="3329" max="3329" width="5.5" style="8" bestFit="1" customWidth="1"/>
    <col min="3330" max="3330" width="49.33203125" style="8" customWidth="1"/>
    <col min="3331" max="3333" width="12.33203125" style="8" customWidth="1"/>
    <col min="3334" max="3334" width="11.6640625" style="8" bestFit="1" customWidth="1"/>
    <col min="3335" max="3584" width="10.83203125" style="8"/>
    <col min="3585" max="3585" width="5.5" style="8" bestFit="1" customWidth="1"/>
    <col min="3586" max="3586" width="49.33203125" style="8" customWidth="1"/>
    <col min="3587" max="3589" width="12.33203125" style="8" customWidth="1"/>
    <col min="3590" max="3590" width="11.6640625" style="8" bestFit="1" customWidth="1"/>
    <col min="3591" max="3840" width="10.83203125" style="8"/>
    <col min="3841" max="3841" width="5.5" style="8" bestFit="1" customWidth="1"/>
    <col min="3842" max="3842" width="49.33203125" style="8" customWidth="1"/>
    <col min="3843" max="3845" width="12.33203125" style="8" customWidth="1"/>
    <col min="3846" max="3846" width="11.6640625" style="8" bestFit="1" customWidth="1"/>
    <col min="3847" max="4096" width="10.83203125" style="8"/>
    <col min="4097" max="4097" width="5.5" style="8" bestFit="1" customWidth="1"/>
    <col min="4098" max="4098" width="49.33203125" style="8" customWidth="1"/>
    <col min="4099" max="4101" width="12.33203125" style="8" customWidth="1"/>
    <col min="4102" max="4102" width="11.6640625" style="8" bestFit="1" customWidth="1"/>
    <col min="4103" max="4352" width="10.83203125" style="8"/>
    <col min="4353" max="4353" width="5.5" style="8" bestFit="1" customWidth="1"/>
    <col min="4354" max="4354" width="49.33203125" style="8" customWidth="1"/>
    <col min="4355" max="4357" width="12.33203125" style="8" customWidth="1"/>
    <col min="4358" max="4358" width="11.6640625" style="8" bestFit="1" customWidth="1"/>
    <col min="4359" max="4608" width="10.83203125" style="8"/>
    <col min="4609" max="4609" width="5.5" style="8" bestFit="1" customWidth="1"/>
    <col min="4610" max="4610" width="49.33203125" style="8" customWidth="1"/>
    <col min="4611" max="4613" width="12.33203125" style="8" customWidth="1"/>
    <col min="4614" max="4614" width="11.6640625" style="8" bestFit="1" customWidth="1"/>
    <col min="4615" max="4864" width="10.83203125" style="8"/>
    <col min="4865" max="4865" width="5.5" style="8" bestFit="1" customWidth="1"/>
    <col min="4866" max="4866" width="49.33203125" style="8" customWidth="1"/>
    <col min="4867" max="4869" width="12.33203125" style="8" customWidth="1"/>
    <col min="4870" max="4870" width="11.6640625" style="8" bestFit="1" customWidth="1"/>
    <col min="4871" max="5120" width="10.83203125" style="8"/>
    <col min="5121" max="5121" width="5.5" style="8" bestFit="1" customWidth="1"/>
    <col min="5122" max="5122" width="49.33203125" style="8" customWidth="1"/>
    <col min="5123" max="5125" width="12.33203125" style="8" customWidth="1"/>
    <col min="5126" max="5126" width="11.6640625" style="8" bestFit="1" customWidth="1"/>
    <col min="5127" max="5376" width="10.83203125" style="8"/>
    <col min="5377" max="5377" width="5.5" style="8" bestFit="1" customWidth="1"/>
    <col min="5378" max="5378" width="49.33203125" style="8" customWidth="1"/>
    <col min="5379" max="5381" width="12.33203125" style="8" customWidth="1"/>
    <col min="5382" max="5382" width="11.6640625" style="8" bestFit="1" customWidth="1"/>
    <col min="5383" max="5632" width="10.83203125" style="8"/>
    <col min="5633" max="5633" width="5.5" style="8" bestFit="1" customWidth="1"/>
    <col min="5634" max="5634" width="49.33203125" style="8" customWidth="1"/>
    <col min="5635" max="5637" width="12.33203125" style="8" customWidth="1"/>
    <col min="5638" max="5638" width="11.6640625" style="8" bestFit="1" customWidth="1"/>
    <col min="5639" max="5888" width="10.83203125" style="8"/>
    <col min="5889" max="5889" width="5.5" style="8" bestFit="1" customWidth="1"/>
    <col min="5890" max="5890" width="49.33203125" style="8" customWidth="1"/>
    <col min="5891" max="5893" width="12.33203125" style="8" customWidth="1"/>
    <col min="5894" max="5894" width="11.6640625" style="8" bestFit="1" customWidth="1"/>
    <col min="5895" max="6144" width="10.83203125" style="8"/>
    <col min="6145" max="6145" width="5.5" style="8" bestFit="1" customWidth="1"/>
    <col min="6146" max="6146" width="49.33203125" style="8" customWidth="1"/>
    <col min="6147" max="6149" width="12.33203125" style="8" customWidth="1"/>
    <col min="6150" max="6150" width="11.6640625" style="8" bestFit="1" customWidth="1"/>
    <col min="6151" max="6400" width="10.83203125" style="8"/>
    <col min="6401" max="6401" width="5.5" style="8" bestFit="1" customWidth="1"/>
    <col min="6402" max="6402" width="49.33203125" style="8" customWidth="1"/>
    <col min="6403" max="6405" width="12.33203125" style="8" customWidth="1"/>
    <col min="6406" max="6406" width="11.6640625" style="8" bestFit="1" customWidth="1"/>
    <col min="6407" max="6656" width="10.83203125" style="8"/>
    <col min="6657" max="6657" width="5.5" style="8" bestFit="1" customWidth="1"/>
    <col min="6658" max="6658" width="49.33203125" style="8" customWidth="1"/>
    <col min="6659" max="6661" width="12.33203125" style="8" customWidth="1"/>
    <col min="6662" max="6662" width="11.6640625" style="8" bestFit="1" customWidth="1"/>
    <col min="6663" max="6912" width="10.83203125" style="8"/>
    <col min="6913" max="6913" width="5.5" style="8" bestFit="1" customWidth="1"/>
    <col min="6914" max="6914" width="49.33203125" style="8" customWidth="1"/>
    <col min="6915" max="6917" width="12.33203125" style="8" customWidth="1"/>
    <col min="6918" max="6918" width="11.6640625" style="8" bestFit="1" customWidth="1"/>
    <col min="6919" max="7168" width="10.83203125" style="8"/>
    <col min="7169" max="7169" width="5.5" style="8" bestFit="1" customWidth="1"/>
    <col min="7170" max="7170" width="49.33203125" style="8" customWidth="1"/>
    <col min="7171" max="7173" width="12.33203125" style="8" customWidth="1"/>
    <col min="7174" max="7174" width="11.6640625" style="8" bestFit="1" customWidth="1"/>
    <col min="7175" max="7424" width="10.83203125" style="8"/>
    <col min="7425" max="7425" width="5.5" style="8" bestFit="1" customWidth="1"/>
    <col min="7426" max="7426" width="49.33203125" style="8" customWidth="1"/>
    <col min="7427" max="7429" width="12.33203125" style="8" customWidth="1"/>
    <col min="7430" max="7430" width="11.6640625" style="8" bestFit="1" customWidth="1"/>
    <col min="7431" max="7680" width="10.83203125" style="8"/>
    <col min="7681" max="7681" width="5.5" style="8" bestFit="1" customWidth="1"/>
    <col min="7682" max="7682" width="49.33203125" style="8" customWidth="1"/>
    <col min="7683" max="7685" width="12.33203125" style="8" customWidth="1"/>
    <col min="7686" max="7686" width="11.6640625" style="8" bestFit="1" customWidth="1"/>
    <col min="7687" max="7936" width="10.83203125" style="8"/>
    <col min="7937" max="7937" width="5.5" style="8" bestFit="1" customWidth="1"/>
    <col min="7938" max="7938" width="49.33203125" style="8" customWidth="1"/>
    <col min="7939" max="7941" width="12.33203125" style="8" customWidth="1"/>
    <col min="7942" max="7942" width="11.6640625" style="8" bestFit="1" customWidth="1"/>
    <col min="7943" max="8192" width="10.83203125" style="8"/>
    <col min="8193" max="8193" width="5.5" style="8" bestFit="1" customWidth="1"/>
    <col min="8194" max="8194" width="49.33203125" style="8" customWidth="1"/>
    <col min="8195" max="8197" width="12.33203125" style="8" customWidth="1"/>
    <col min="8198" max="8198" width="11.6640625" style="8" bestFit="1" customWidth="1"/>
    <col min="8199" max="8448" width="10.83203125" style="8"/>
    <col min="8449" max="8449" width="5.5" style="8" bestFit="1" customWidth="1"/>
    <col min="8450" max="8450" width="49.33203125" style="8" customWidth="1"/>
    <col min="8451" max="8453" width="12.33203125" style="8" customWidth="1"/>
    <col min="8454" max="8454" width="11.6640625" style="8" bestFit="1" customWidth="1"/>
    <col min="8455" max="8704" width="10.83203125" style="8"/>
    <col min="8705" max="8705" width="5.5" style="8" bestFit="1" customWidth="1"/>
    <col min="8706" max="8706" width="49.33203125" style="8" customWidth="1"/>
    <col min="8707" max="8709" width="12.33203125" style="8" customWidth="1"/>
    <col min="8710" max="8710" width="11.6640625" style="8" bestFit="1" customWidth="1"/>
    <col min="8711" max="8960" width="10.83203125" style="8"/>
    <col min="8961" max="8961" width="5.5" style="8" bestFit="1" customWidth="1"/>
    <col min="8962" max="8962" width="49.33203125" style="8" customWidth="1"/>
    <col min="8963" max="8965" width="12.33203125" style="8" customWidth="1"/>
    <col min="8966" max="8966" width="11.6640625" style="8" bestFit="1" customWidth="1"/>
    <col min="8967" max="9216" width="10.83203125" style="8"/>
    <col min="9217" max="9217" width="5.5" style="8" bestFit="1" customWidth="1"/>
    <col min="9218" max="9218" width="49.33203125" style="8" customWidth="1"/>
    <col min="9219" max="9221" width="12.33203125" style="8" customWidth="1"/>
    <col min="9222" max="9222" width="11.6640625" style="8" bestFit="1" customWidth="1"/>
    <col min="9223" max="9472" width="10.83203125" style="8"/>
    <col min="9473" max="9473" width="5.5" style="8" bestFit="1" customWidth="1"/>
    <col min="9474" max="9474" width="49.33203125" style="8" customWidth="1"/>
    <col min="9475" max="9477" width="12.33203125" style="8" customWidth="1"/>
    <col min="9478" max="9478" width="11.6640625" style="8" bestFit="1" customWidth="1"/>
    <col min="9479" max="9728" width="10.83203125" style="8"/>
    <col min="9729" max="9729" width="5.5" style="8" bestFit="1" customWidth="1"/>
    <col min="9730" max="9730" width="49.33203125" style="8" customWidth="1"/>
    <col min="9731" max="9733" width="12.33203125" style="8" customWidth="1"/>
    <col min="9734" max="9734" width="11.6640625" style="8" bestFit="1" customWidth="1"/>
    <col min="9735" max="9984" width="10.83203125" style="8"/>
    <col min="9985" max="9985" width="5.5" style="8" bestFit="1" customWidth="1"/>
    <col min="9986" max="9986" width="49.33203125" style="8" customWidth="1"/>
    <col min="9987" max="9989" width="12.33203125" style="8" customWidth="1"/>
    <col min="9990" max="9990" width="11.6640625" style="8" bestFit="1" customWidth="1"/>
    <col min="9991" max="10240" width="10.83203125" style="8"/>
    <col min="10241" max="10241" width="5.5" style="8" bestFit="1" customWidth="1"/>
    <col min="10242" max="10242" width="49.33203125" style="8" customWidth="1"/>
    <col min="10243" max="10245" width="12.33203125" style="8" customWidth="1"/>
    <col min="10246" max="10246" width="11.6640625" style="8" bestFit="1" customWidth="1"/>
    <col min="10247" max="10496" width="10.83203125" style="8"/>
    <col min="10497" max="10497" width="5.5" style="8" bestFit="1" customWidth="1"/>
    <col min="10498" max="10498" width="49.33203125" style="8" customWidth="1"/>
    <col min="10499" max="10501" width="12.33203125" style="8" customWidth="1"/>
    <col min="10502" max="10502" width="11.6640625" style="8" bestFit="1" customWidth="1"/>
    <col min="10503" max="10752" width="10.83203125" style="8"/>
    <col min="10753" max="10753" width="5.5" style="8" bestFit="1" customWidth="1"/>
    <col min="10754" max="10754" width="49.33203125" style="8" customWidth="1"/>
    <col min="10755" max="10757" width="12.33203125" style="8" customWidth="1"/>
    <col min="10758" max="10758" width="11.6640625" style="8" bestFit="1" customWidth="1"/>
    <col min="10759" max="11008" width="10.83203125" style="8"/>
    <col min="11009" max="11009" width="5.5" style="8" bestFit="1" customWidth="1"/>
    <col min="11010" max="11010" width="49.33203125" style="8" customWidth="1"/>
    <col min="11011" max="11013" width="12.33203125" style="8" customWidth="1"/>
    <col min="11014" max="11014" width="11.6640625" style="8" bestFit="1" customWidth="1"/>
    <col min="11015" max="11264" width="10.83203125" style="8"/>
    <col min="11265" max="11265" width="5.5" style="8" bestFit="1" customWidth="1"/>
    <col min="11266" max="11266" width="49.33203125" style="8" customWidth="1"/>
    <col min="11267" max="11269" width="12.33203125" style="8" customWidth="1"/>
    <col min="11270" max="11270" width="11.6640625" style="8" bestFit="1" customWidth="1"/>
    <col min="11271" max="11520" width="10.83203125" style="8"/>
    <col min="11521" max="11521" width="5.5" style="8" bestFit="1" customWidth="1"/>
    <col min="11522" max="11522" width="49.33203125" style="8" customWidth="1"/>
    <col min="11523" max="11525" width="12.33203125" style="8" customWidth="1"/>
    <col min="11526" max="11526" width="11.6640625" style="8" bestFit="1" customWidth="1"/>
    <col min="11527" max="11776" width="10.83203125" style="8"/>
    <col min="11777" max="11777" width="5.5" style="8" bestFit="1" customWidth="1"/>
    <col min="11778" max="11778" width="49.33203125" style="8" customWidth="1"/>
    <col min="11779" max="11781" width="12.33203125" style="8" customWidth="1"/>
    <col min="11782" max="11782" width="11.6640625" style="8" bestFit="1" customWidth="1"/>
    <col min="11783" max="12032" width="10.83203125" style="8"/>
    <col min="12033" max="12033" width="5.5" style="8" bestFit="1" customWidth="1"/>
    <col min="12034" max="12034" width="49.33203125" style="8" customWidth="1"/>
    <col min="12035" max="12037" width="12.33203125" style="8" customWidth="1"/>
    <col min="12038" max="12038" width="11.6640625" style="8" bestFit="1" customWidth="1"/>
    <col min="12039" max="12288" width="10.83203125" style="8"/>
    <col min="12289" max="12289" width="5.5" style="8" bestFit="1" customWidth="1"/>
    <col min="12290" max="12290" width="49.33203125" style="8" customWidth="1"/>
    <col min="12291" max="12293" width="12.33203125" style="8" customWidth="1"/>
    <col min="12294" max="12294" width="11.6640625" style="8" bestFit="1" customWidth="1"/>
    <col min="12295" max="12544" width="10.83203125" style="8"/>
    <col min="12545" max="12545" width="5.5" style="8" bestFit="1" customWidth="1"/>
    <col min="12546" max="12546" width="49.33203125" style="8" customWidth="1"/>
    <col min="12547" max="12549" width="12.33203125" style="8" customWidth="1"/>
    <col min="12550" max="12550" width="11.6640625" style="8" bestFit="1" customWidth="1"/>
    <col min="12551" max="12800" width="10.83203125" style="8"/>
    <col min="12801" max="12801" width="5.5" style="8" bestFit="1" customWidth="1"/>
    <col min="12802" max="12802" width="49.33203125" style="8" customWidth="1"/>
    <col min="12803" max="12805" width="12.33203125" style="8" customWidth="1"/>
    <col min="12806" max="12806" width="11.6640625" style="8" bestFit="1" customWidth="1"/>
    <col min="12807" max="13056" width="10.83203125" style="8"/>
    <col min="13057" max="13057" width="5.5" style="8" bestFit="1" customWidth="1"/>
    <col min="13058" max="13058" width="49.33203125" style="8" customWidth="1"/>
    <col min="13059" max="13061" width="12.33203125" style="8" customWidth="1"/>
    <col min="13062" max="13062" width="11.6640625" style="8" bestFit="1" customWidth="1"/>
    <col min="13063" max="13312" width="10.83203125" style="8"/>
    <col min="13313" max="13313" width="5.5" style="8" bestFit="1" customWidth="1"/>
    <col min="13314" max="13314" width="49.33203125" style="8" customWidth="1"/>
    <col min="13315" max="13317" width="12.33203125" style="8" customWidth="1"/>
    <col min="13318" max="13318" width="11.6640625" style="8" bestFit="1" customWidth="1"/>
    <col min="13319" max="13568" width="10.83203125" style="8"/>
    <col min="13569" max="13569" width="5.5" style="8" bestFit="1" customWidth="1"/>
    <col min="13570" max="13570" width="49.33203125" style="8" customWidth="1"/>
    <col min="13571" max="13573" width="12.33203125" style="8" customWidth="1"/>
    <col min="13574" max="13574" width="11.6640625" style="8" bestFit="1" customWidth="1"/>
    <col min="13575" max="13824" width="10.83203125" style="8"/>
    <col min="13825" max="13825" width="5.5" style="8" bestFit="1" customWidth="1"/>
    <col min="13826" max="13826" width="49.33203125" style="8" customWidth="1"/>
    <col min="13827" max="13829" width="12.33203125" style="8" customWidth="1"/>
    <col min="13830" max="13830" width="11.6640625" style="8" bestFit="1" customWidth="1"/>
    <col min="13831" max="14080" width="10.83203125" style="8"/>
    <col min="14081" max="14081" width="5.5" style="8" bestFit="1" customWidth="1"/>
    <col min="14082" max="14082" width="49.33203125" style="8" customWidth="1"/>
    <col min="14083" max="14085" width="12.33203125" style="8" customWidth="1"/>
    <col min="14086" max="14086" width="11.6640625" style="8" bestFit="1" customWidth="1"/>
    <col min="14087" max="14336" width="10.83203125" style="8"/>
    <col min="14337" max="14337" width="5.5" style="8" bestFit="1" customWidth="1"/>
    <col min="14338" max="14338" width="49.33203125" style="8" customWidth="1"/>
    <col min="14339" max="14341" width="12.33203125" style="8" customWidth="1"/>
    <col min="14342" max="14342" width="11.6640625" style="8" bestFit="1" customWidth="1"/>
    <col min="14343" max="14592" width="10.83203125" style="8"/>
    <col min="14593" max="14593" width="5.5" style="8" bestFit="1" customWidth="1"/>
    <col min="14594" max="14594" width="49.33203125" style="8" customWidth="1"/>
    <col min="14595" max="14597" width="12.33203125" style="8" customWidth="1"/>
    <col min="14598" max="14598" width="11.6640625" style="8" bestFit="1" customWidth="1"/>
    <col min="14599" max="14848" width="10.83203125" style="8"/>
    <col min="14849" max="14849" width="5.5" style="8" bestFit="1" customWidth="1"/>
    <col min="14850" max="14850" width="49.33203125" style="8" customWidth="1"/>
    <col min="14851" max="14853" width="12.33203125" style="8" customWidth="1"/>
    <col min="14854" max="14854" width="11.6640625" style="8" bestFit="1" customWidth="1"/>
    <col min="14855" max="15104" width="10.83203125" style="8"/>
    <col min="15105" max="15105" width="5.5" style="8" bestFit="1" customWidth="1"/>
    <col min="15106" max="15106" width="49.33203125" style="8" customWidth="1"/>
    <col min="15107" max="15109" width="12.33203125" style="8" customWidth="1"/>
    <col min="15110" max="15110" width="11.6640625" style="8" bestFit="1" customWidth="1"/>
    <col min="15111" max="15360" width="10.83203125" style="8"/>
    <col min="15361" max="15361" width="5.5" style="8" bestFit="1" customWidth="1"/>
    <col min="15362" max="15362" width="49.33203125" style="8" customWidth="1"/>
    <col min="15363" max="15365" width="12.33203125" style="8" customWidth="1"/>
    <col min="15366" max="15366" width="11.6640625" style="8" bestFit="1" customWidth="1"/>
    <col min="15367" max="15616" width="10.83203125" style="8"/>
    <col min="15617" max="15617" width="5.5" style="8" bestFit="1" customWidth="1"/>
    <col min="15618" max="15618" width="49.33203125" style="8" customWidth="1"/>
    <col min="15619" max="15621" width="12.33203125" style="8" customWidth="1"/>
    <col min="15622" max="15622" width="11.6640625" style="8" bestFit="1" customWidth="1"/>
    <col min="15623" max="15872" width="10.83203125" style="8"/>
    <col min="15873" max="15873" width="5.5" style="8" bestFit="1" customWidth="1"/>
    <col min="15874" max="15874" width="49.33203125" style="8" customWidth="1"/>
    <col min="15875" max="15877" width="12.33203125" style="8" customWidth="1"/>
    <col min="15878" max="15878" width="11.6640625" style="8" bestFit="1" customWidth="1"/>
    <col min="15879" max="16128" width="10.83203125" style="8"/>
    <col min="16129" max="16129" width="5.5" style="8" bestFit="1" customWidth="1"/>
    <col min="16130" max="16130" width="49.33203125" style="8" customWidth="1"/>
    <col min="16131" max="16133" width="12.33203125" style="8" customWidth="1"/>
    <col min="16134" max="16134" width="11.6640625" style="8" bestFit="1" customWidth="1"/>
    <col min="16135" max="16384" width="10.83203125" style="8"/>
  </cols>
  <sheetData>
    <row r="1" spans="1:5" ht="49" thickBot="1">
      <c r="A1" s="138" t="s">
        <v>0</v>
      </c>
      <c r="B1" s="139" t="s">
        <v>1</v>
      </c>
      <c r="C1" s="140" t="s">
        <v>676</v>
      </c>
      <c r="D1" s="4" t="s">
        <v>677</v>
      </c>
      <c r="E1" s="141" t="s">
        <v>678</v>
      </c>
    </row>
    <row r="2" spans="1:5">
      <c r="A2" s="18"/>
      <c r="B2" s="40" t="s">
        <v>803</v>
      </c>
      <c r="C2" s="311">
        <f>SUM(C1:C1)</f>
        <v>0</v>
      </c>
      <c r="D2" s="306">
        <f>SUM(D1:D1)</f>
        <v>0</v>
      </c>
      <c r="E2" s="306">
        <f>SUM(E1:E1)</f>
        <v>0</v>
      </c>
    </row>
    <row r="3" spans="1:5" s="44" customFormat="1" ht="24">
      <c r="A3" s="19">
        <v>2630</v>
      </c>
      <c r="B3" s="124" t="s">
        <v>311</v>
      </c>
      <c r="C3" s="143"/>
      <c r="D3" s="23">
        <v>130690</v>
      </c>
      <c r="E3" s="18"/>
    </row>
    <row r="4" spans="1:5">
      <c r="A4" s="14">
        <v>807</v>
      </c>
      <c r="B4" s="60" t="s">
        <v>276</v>
      </c>
      <c r="C4" s="16">
        <v>14500</v>
      </c>
      <c r="D4" s="142">
        <v>37749.03</v>
      </c>
      <c r="E4" s="24"/>
    </row>
    <row r="5" spans="1:5">
      <c r="A5" s="19">
        <v>248</v>
      </c>
      <c r="B5" s="20" t="s">
        <v>704</v>
      </c>
      <c r="C5" s="143"/>
      <c r="D5" s="144">
        <v>29000</v>
      </c>
      <c r="E5" s="47"/>
    </row>
    <row r="6" spans="1:5" s="44" customFormat="1" ht="24">
      <c r="A6" s="14">
        <v>60</v>
      </c>
      <c r="B6" s="60" t="s">
        <v>20</v>
      </c>
      <c r="C6" s="16">
        <v>10015</v>
      </c>
      <c r="D6" s="23">
        <v>24485</v>
      </c>
      <c r="E6" s="18"/>
    </row>
    <row r="7" spans="1:5" ht="24">
      <c r="A7" s="14">
        <v>202</v>
      </c>
      <c r="B7" s="15" t="s">
        <v>67</v>
      </c>
      <c r="C7" s="16">
        <v>26145.17</v>
      </c>
      <c r="D7" s="142">
        <v>20070</v>
      </c>
      <c r="E7" s="142"/>
    </row>
    <row r="8" spans="1:5" ht="24">
      <c r="A8" s="14">
        <v>321</v>
      </c>
      <c r="B8" s="60" t="s">
        <v>110</v>
      </c>
      <c r="C8" s="16">
        <v>10000</v>
      </c>
      <c r="D8" s="142">
        <v>20000</v>
      </c>
      <c r="E8" s="47"/>
    </row>
    <row r="9" spans="1:5" ht="24">
      <c r="A9" s="14">
        <v>758</v>
      </c>
      <c r="B9" s="60" t="s">
        <v>259</v>
      </c>
      <c r="C9" s="16">
        <v>18476.689999999999</v>
      </c>
      <c r="D9" s="142">
        <v>19626.66</v>
      </c>
      <c r="E9" s="142"/>
    </row>
    <row r="10" spans="1:5">
      <c r="A10" s="14">
        <v>52</v>
      </c>
      <c r="B10" s="60" t="s">
        <v>557</v>
      </c>
      <c r="C10" s="16">
        <v>24070</v>
      </c>
      <c r="D10" s="47">
        <v>18100</v>
      </c>
      <c r="E10" s="24"/>
    </row>
    <row r="11" spans="1:5" s="44" customFormat="1">
      <c r="A11" s="146">
        <v>822</v>
      </c>
      <c r="B11" s="147" t="s">
        <v>299</v>
      </c>
      <c r="C11" s="148"/>
      <c r="D11" s="142">
        <v>14810</v>
      </c>
      <c r="E11" s="14"/>
    </row>
    <row r="12" spans="1:5">
      <c r="A12" s="146">
        <v>1661</v>
      </c>
      <c r="B12" s="147" t="s">
        <v>170</v>
      </c>
      <c r="C12" s="148"/>
      <c r="D12" s="142">
        <v>14050</v>
      </c>
      <c r="E12" s="24"/>
    </row>
    <row r="13" spans="1:5">
      <c r="A13" s="14">
        <v>1105</v>
      </c>
      <c r="B13" s="60" t="s">
        <v>347</v>
      </c>
      <c r="C13" s="16">
        <v>52550</v>
      </c>
      <c r="D13" s="142">
        <v>12903</v>
      </c>
      <c r="E13" s="24"/>
    </row>
    <row r="14" spans="1:5" ht="24">
      <c r="A14" s="14">
        <v>1297</v>
      </c>
      <c r="B14" s="60" t="s">
        <v>714</v>
      </c>
      <c r="C14" s="16">
        <v>31056.7</v>
      </c>
      <c r="D14" s="142">
        <v>12085</v>
      </c>
      <c r="E14" s="24"/>
    </row>
    <row r="15" spans="1:5">
      <c r="A15" s="14">
        <v>458</v>
      </c>
      <c r="B15" s="60" t="s">
        <v>161</v>
      </c>
      <c r="C15" s="16">
        <v>60936.01</v>
      </c>
      <c r="D15" s="142">
        <v>8650</v>
      </c>
      <c r="E15" s="24"/>
    </row>
    <row r="16" spans="1:5" ht="24">
      <c r="A16" s="14">
        <v>1118</v>
      </c>
      <c r="B16" s="60" t="s">
        <v>350</v>
      </c>
      <c r="C16" s="16">
        <v>10000</v>
      </c>
      <c r="D16" s="23">
        <v>8150</v>
      </c>
      <c r="E16" s="142"/>
    </row>
    <row r="17" spans="1:5" s="48" customFormat="1" ht="24">
      <c r="A17" s="19">
        <v>2736</v>
      </c>
      <c r="B17" s="124" t="s">
        <v>31</v>
      </c>
      <c r="C17" s="143"/>
      <c r="D17" s="23">
        <v>6100</v>
      </c>
      <c r="E17" s="18"/>
    </row>
    <row r="18" spans="1:5">
      <c r="A18" s="14">
        <v>1166</v>
      </c>
      <c r="B18" s="60" t="s">
        <v>354</v>
      </c>
      <c r="C18" s="16">
        <v>14400</v>
      </c>
      <c r="D18" s="142">
        <v>5750</v>
      </c>
      <c r="E18" s="24"/>
    </row>
    <row r="19" spans="1:5" ht="24">
      <c r="A19" s="146">
        <v>3331</v>
      </c>
      <c r="B19" s="147" t="s">
        <v>711</v>
      </c>
      <c r="C19" s="16">
        <v>3000</v>
      </c>
      <c r="D19" s="142">
        <v>2600</v>
      </c>
      <c r="E19" s="24"/>
    </row>
    <row r="20" spans="1:5">
      <c r="A20" s="19">
        <v>3160</v>
      </c>
      <c r="B20" s="124" t="s">
        <v>131</v>
      </c>
      <c r="C20" s="143"/>
      <c r="D20" s="23">
        <v>2560</v>
      </c>
      <c r="E20" s="24"/>
    </row>
    <row r="21" spans="1:5" s="44" customFormat="1" ht="24">
      <c r="A21" s="19">
        <v>2887</v>
      </c>
      <c r="B21" s="46" t="s">
        <v>59</v>
      </c>
      <c r="C21" s="16">
        <v>4000</v>
      </c>
      <c r="D21" s="142">
        <v>2200</v>
      </c>
      <c r="E21" s="18"/>
    </row>
    <row r="22" spans="1:5" s="44" customFormat="1" ht="24">
      <c r="A22" s="19">
        <v>2948</v>
      </c>
      <c r="B22" s="20" t="s">
        <v>212</v>
      </c>
      <c r="C22" s="143"/>
      <c r="D22" s="144">
        <v>2110</v>
      </c>
      <c r="E22" s="24"/>
    </row>
    <row r="23" spans="1:5" ht="24">
      <c r="A23" s="19">
        <v>3262</v>
      </c>
      <c r="B23" s="20" t="s">
        <v>679</v>
      </c>
      <c r="C23" s="143"/>
      <c r="D23" s="144">
        <v>2082.14</v>
      </c>
      <c r="E23" s="18"/>
    </row>
    <row r="24" spans="1:5">
      <c r="A24" s="14">
        <v>1633</v>
      </c>
      <c r="B24" s="60" t="s">
        <v>7</v>
      </c>
      <c r="C24" s="16">
        <v>30832.15</v>
      </c>
      <c r="D24" s="142">
        <v>2000</v>
      </c>
      <c r="E24" s="18"/>
    </row>
    <row r="25" spans="1:5" s="44" customFormat="1">
      <c r="A25" s="146">
        <v>237</v>
      </c>
      <c r="B25" s="147" t="s">
        <v>398</v>
      </c>
      <c r="C25" s="148"/>
      <c r="D25" s="142">
        <v>1865</v>
      </c>
      <c r="E25" s="47"/>
    </row>
    <row r="26" spans="1:5">
      <c r="A26" s="146">
        <v>893</v>
      </c>
      <c r="B26" s="147" t="s">
        <v>287</v>
      </c>
      <c r="C26" s="148"/>
      <c r="D26" s="142">
        <v>1650</v>
      </c>
      <c r="E26" s="14"/>
    </row>
    <row r="27" spans="1:5">
      <c r="A27" s="14">
        <v>531</v>
      </c>
      <c r="B27" s="60" t="s">
        <v>738</v>
      </c>
      <c r="C27" s="16">
        <v>500</v>
      </c>
      <c r="D27" s="144">
        <v>1500</v>
      </c>
      <c r="E27" s="24"/>
    </row>
    <row r="28" spans="1:5" ht="24">
      <c r="A28" s="14">
        <v>951</v>
      </c>
      <c r="B28" s="60" t="s">
        <v>313</v>
      </c>
      <c r="C28" s="16">
        <v>14500</v>
      </c>
      <c r="D28" s="144">
        <v>1400</v>
      </c>
      <c r="E28" s="47"/>
    </row>
    <row r="29" spans="1:5">
      <c r="A29" s="19">
        <v>1903</v>
      </c>
      <c r="B29" s="20" t="s">
        <v>322</v>
      </c>
      <c r="C29" s="143"/>
      <c r="D29" s="144">
        <v>1300</v>
      </c>
      <c r="E29" s="47"/>
    </row>
    <row r="30" spans="1:5" ht="24">
      <c r="A30" s="18">
        <v>1209</v>
      </c>
      <c r="B30" s="145" t="s">
        <v>339</v>
      </c>
      <c r="C30" s="16">
        <v>8900</v>
      </c>
      <c r="D30" s="142">
        <v>1300</v>
      </c>
      <c r="E30" s="18"/>
    </row>
    <row r="31" spans="1:5" ht="24">
      <c r="A31" s="14">
        <v>154</v>
      </c>
      <c r="B31" s="60" t="s">
        <v>49</v>
      </c>
      <c r="C31" s="16">
        <v>10750</v>
      </c>
      <c r="D31" s="144">
        <v>1230</v>
      </c>
      <c r="E31" s="142"/>
    </row>
    <row r="32" spans="1:5" s="44" customFormat="1" ht="36">
      <c r="A32" s="19">
        <v>579</v>
      </c>
      <c r="B32" s="20" t="s">
        <v>746</v>
      </c>
      <c r="C32" s="143"/>
      <c r="D32" s="144">
        <v>1220</v>
      </c>
      <c r="E32" s="142"/>
    </row>
    <row r="33" spans="1:6">
      <c r="A33" s="146">
        <v>3193</v>
      </c>
      <c r="B33" s="147" t="s">
        <v>27</v>
      </c>
      <c r="C33" s="148"/>
      <c r="D33" s="142">
        <v>1150</v>
      </c>
      <c r="E33" s="47"/>
    </row>
    <row r="34" spans="1:6">
      <c r="A34" s="19">
        <v>334</v>
      </c>
      <c r="B34" s="20" t="s">
        <v>726</v>
      </c>
      <c r="C34" s="143"/>
      <c r="D34" s="144">
        <v>1000</v>
      </c>
      <c r="E34" s="24"/>
    </row>
    <row r="35" spans="1:6" s="44" customFormat="1" ht="24">
      <c r="A35" s="146">
        <v>263</v>
      </c>
      <c r="B35" s="147" t="s">
        <v>94</v>
      </c>
      <c r="C35" s="148"/>
      <c r="D35" s="142">
        <v>920</v>
      </c>
      <c r="E35" s="24"/>
    </row>
    <row r="36" spans="1:6">
      <c r="A36" s="14">
        <v>235</v>
      </c>
      <c r="B36" s="60" t="s">
        <v>397</v>
      </c>
      <c r="C36" s="16">
        <v>8000</v>
      </c>
      <c r="D36" s="144">
        <v>900</v>
      </c>
      <c r="E36" s="24"/>
    </row>
    <row r="37" spans="1:6" ht="24">
      <c r="A37" s="14">
        <v>687</v>
      </c>
      <c r="B37" s="60" t="s">
        <v>223</v>
      </c>
      <c r="C37" s="16">
        <v>2000</v>
      </c>
      <c r="D37" s="142">
        <v>850</v>
      </c>
      <c r="E37" s="18"/>
    </row>
    <row r="38" spans="1:6" ht="24">
      <c r="A38" s="19">
        <v>2135</v>
      </c>
      <c r="B38" s="20" t="s">
        <v>733</v>
      </c>
      <c r="C38" s="143"/>
      <c r="D38" s="144">
        <v>800</v>
      </c>
      <c r="E38" s="24"/>
    </row>
    <row r="39" spans="1:6" ht="24">
      <c r="A39" s="19">
        <v>212</v>
      </c>
      <c r="B39" s="20" t="s">
        <v>697</v>
      </c>
      <c r="C39" s="143"/>
      <c r="D39" s="144">
        <v>760</v>
      </c>
      <c r="E39" s="24"/>
    </row>
    <row r="40" spans="1:6" ht="24">
      <c r="A40" s="19">
        <v>2893</v>
      </c>
      <c r="B40" s="20" t="s">
        <v>730</v>
      </c>
      <c r="C40" s="143"/>
      <c r="D40" s="144">
        <v>750</v>
      </c>
      <c r="E40" s="24"/>
      <c r="F40" s="150"/>
    </row>
    <row r="41" spans="1:6">
      <c r="A41" s="14">
        <v>742</v>
      </c>
      <c r="B41" s="60" t="s">
        <v>249</v>
      </c>
      <c r="C41" s="16">
        <v>25635</v>
      </c>
      <c r="D41" s="23">
        <v>750</v>
      </c>
      <c r="E41" s="18"/>
    </row>
    <row r="42" spans="1:6">
      <c r="A42" s="14">
        <v>833</v>
      </c>
      <c r="B42" s="60" t="s">
        <v>300</v>
      </c>
      <c r="C42" s="16">
        <v>4000</v>
      </c>
      <c r="D42" s="144">
        <v>750</v>
      </c>
      <c r="E42" s="24"/>
    </row>
    <row r="43" spans="1:6">
      <c r="A43" s="19">
        <v>1616</v>
      </c>
      <c r="B43" s="124" t="s">
        <v>159</v>
      </c>
      <c r="C43" s="143"/>
      <c r="D43" s="23">
        <v>700</v>
      </c>
      <c r="E43" s="24"/>
    </row>
    <row r="44" spans="1:6">
      <c r="A44" s="14">
        <v>54</v>
      </c>
      <c r="B44" s="60" t="s">
        <v>17</v>
      </c>
      <c r="C44" s="16">
        <v>16000</v>
      </c>
      <c r="D44" s="23">
        <v>650</v>
      </c>
      <c r="E44" s="24"/>
    </row>
    <row r="45" spans="1:6">
      <c r="A45" s="19">
        <v>443</v>
      </c>
      <c r="B45" s="20" t="s">
        <v>152</v>
      </c>
      <c r="C45" s="143"/>
      <c r="D45" s="144">
        <v>630</v>
      </c>
      <c r="E45" s="142"/>
    </row>
    <row r="46" spans="1:6" ht="36">
      <c r="A46" s="19">
        <v>463</v>
      </c>
      <c r="B46" s="124" t="s">
        <v>441</v>
      </c>
      <c r="C46" s="143"/>
      <c r="D46" s="23">
        <v>600</v>
      </c>
      <c r="E46" s="18"/>
    </row>
    <row r="47" spans="1:6" s="44" customFormat="1" ht="24">
      <c r="A47" s="146">
        <v>734</v>
      </c>
      <c r="B47" s="147" t="s">
        <v>762</v>
      </c>
      <c r="C47" s="148"/>
      <c r="D47" s="142">
        <v>600</v>
      </c>
      <c r="E47" s="142"/>
    </row>
    <row r="48" spans="1:6" ht="24">
      <c r="A48" s="146">
        <v>570</v>
      </c>
      <c r="B48" s="147" t="s">
        <v>202</v>
      </c>
      <c r="C48" s="148"/>
      <c r="D48" s="142">
        <v>550</v>
      </c>
      <c r="E48" s="24"/>
    </row>
    <row r="49" spans="1:5" ht="24">
      <c r="A49" s="19">
        <v>1091</v>
      </c>
      <c r="B49" s="124" t="s">
        <v>544</v>
      </c>
      <c r="C49" s="143"/>
      <c r="D49" s="23">
        <v>550</v>
      </c>
      <c r="E49" s="24"/>
    </row>
    <row r="50" spans="1:5" ht="24">
      <c r="A50" s="146">
        <v>339</v>
      </c>
      <c r="B50" s="147" t="s">
        <v>400</v>
      </c>
      <c r="C50" s="148"/>
      <c r="D50" s="142">
        <v>500</v>
      </c>
      <c r="E50" s="24"/>
    </row>
    <row r="51" spans="1:5" s="44" customFormat="1">
      <c r="A51" s="19">
        <v>2558</v>
      </c>
      <c r="B51" s="20" t="s">
        <v>709</v>
      </c>
      <c r="C51" s="16">
        <v>1950</v>
      </c>
      <c r="D51" s="144">
        <v>500</v>
      </c>
      <c r="E51" s="24"/>
    </row>
    <row r="52" spans="1:5">
      <c r="A52" s="146">
        <v>3008</v>
      </c>
      <c r="B52" s="147" t="s">
        <v>753</v>
      </c>
      <c r="C52" s="148"/>
      <c r="D52" s="142">
        <v>500</v>
      </c>
      <c r="E52" s="24"/>
    </row>
    <row r="53" spans="1:5">
      <c r="A53" s="14">
        <v>949</v>
      </c>
      <c r="B53" s="60" t="s">
        <v>787</v>
      </c>
      <c r="C53" s="16">
        <v>2000</v>
      </c>
      <c r="D53" s="142">
        <v>500</v>
      </c>
      <c r="E53" s="47"/>
    </row>
    <row r="54" spans="1:5" ht="12" customHeight="1">
      <c r="A54" s="309">
        <v>2874</v>
      </c>
      <c r="B54" s="124" t="s">
        <v>186</v>
      </c>
      <c r="C54" s="312"/>
      <c r="D54" s="166">
        <v>450</v>
      </c>
      <c r="E54" s="42"/>
    </row>
    <row r="55" spans="1:5">
      <c r="A55" s="14">
        <v>22</v>
      </c>
      <c r="B55" s="60" t="s">
        <v>356</v>
      </c>
      <c r="C55" s="16">
        <v>1200</v>
      </c>
      <c r="D55" s="144">
        <v>450</v>
      </c>
      <c r="E55" s="18"/>
    </row>
    <row r="56" spans="1:5" ht="24">
      <c r="A56" s="146">
        <v>282</v>
      </c>
      <c r="B56" s="147" t="s">
        <v>143</v>
      </c>
      <c r="C56" s="148"/>
      <c r="D56" s="142">
        <v>430</v>
      </c>
      <c r="E56" s="14"/>
    </row>
    <row r="57" spans="1:5">
      <c r="A57" s="27">
        <v>62</v>
      </c>
      <c r="B57" s="20" t="s">
        <v>22</v>
      </c>
      <c r="C57" s="143"/>
      <c r="D57" s="23">
        <v>400</v>
      </c>
      <c r="E57" s="42"/>
    </row>
    <row r="58" spans="1:5" s="44" customFormat="1">
      <c r="A58" s="146">
        <v>1222</v>
      </c>
      <c r="B58" s="147" t="s">
        <v>171</v>
      </c>
      <c r="C58" s="148"/>
      <c r="D58" s="142">
        <v>400</v>
      </c>
      <c r="E58" s="154"/>
    </row>
    <row r="59" spans="1:5">
      <c r="A59" s="146">
        <v>798</v>
      </c>
      <c r="B59" s="147" t="s">
        <v>768</v>
      </c>
      <c r="C59" s="148"/>
      <c r="D59" s="142">
        <v>350</v>
      </c>
      <c r="E59" s="18"/>
    </row>
    <row r="60" spans="1:5" ht="24">
      <c r="A60" s="146">
        <v>1907</v>
      </c>
      <c r="B60" s="147" t="s">
        <v>34</v>
      </c>
      <c r="C60" s="148"/>
      <c r="D60" s="142">
        <v>255</v>
      </c>
      <c r="E60" s="24"/>
    </row>
    <row r="61" spans="1:5" s="44" customFormat="1">
      <c r="A61" s="146">
        <v>156</v>
      </c>
      <c r="B61" s="147" t="s">
        <v>51</v>
      </c>
      <c r="C61" s="148"/>
      <c r="D61" s="142">
        <v>250</v>
      </c>
      <c r="E61" s="24"/>
    </row>
    <row r="62" spans="1:5">
      <c r="A62" s="14">
        <v>686</v>
      </c>
      <c r="B62" s="60" t="s">
        <v>756</v>
      </c>
      <c r="C62" s="16">
        <v>2000</v>
      </c>
      <c r="D62" s="142">
        <v>250</v>
      </c>
      <c r="E62" s="14"/>
    </row>
    <row r="63" spans="1:5">
      <c r="A63" s="18">
        <v>1867</v>
      </c>
      <c r="B63" s="145" t="s">
        <v>760</v>
      </c>
      <c r="C63" s="16">
        <v>450</v>
      </c>
      <c r="D63" s="144">
        <v>210</v>
      </c>
      <c r="E63" s="47"/>
    </row>
    <row r="64" spans="1:5" ht="24">
      <c r="A64" s="146">
        <v>2416</v>
      </c>
      <c r="B64" s="147" t="s">
        <v>118</v>
      </c>
      <c r="C64" s="148"/>
      <c r="D64" s="142">
        <v>200</v>
      </c>
      <c r="E64" s="24"/>
    </row>
    <row r="65" spans="1:6" ht="12" customHeight="1">
      <c r="A65" s="309">
        <v>1779</v>
      </c>
      <c r="B65" s="20" t="s">
        <v>739</v>
      </c>
      <c r="C65" s="16">
        <v>4220</v>
      </c>
      <c r="D65" s="166">
        <v>200</v>
      </c>
      <c r="E65" s="42"/>
      <c r="F65" s="151"/>
    </row>
    <row r="66" spans="1:6" s="48" customFormat="1">
      <c r="A66" s="146">
        <v>2027</v>
      </c>
      <c r="B66" s="147" t="s">
        <v>794</v>
      </c>
      <c r="C66" s="148"/>
      <c r="D66" s="142">
        <v>200</v>
      </c>
      <c r="E66" s="47"/>
    </row>
    <row r="67" spans="1:6" s="44" customFormat="1">
      <c r="A67" s="146">
        <v>135</v>
      </c>
      <c r="B67" s="147" t="s">
        <v>687</v>
      </c>
      <c r="C67" s="148"/>
      <c r="D67" s="142">
        <v>150</v>
      </c>
      <c r="E67" s="24"/>
    </row>
    <row r="68" spans="1:6">
      <c r="A68" s="146">
        <v>3324</v>
      </c>
      <c r="B68" s="147" t="s">
        <v>729</v>
      </c>
      <c r="C68" s="148"/>
      <c r="D68" s="142">
        <v>150</v>
      </c>
      <c r="E68" s="18"/>
    </row>
    <row r="69" spans="1:6" s="44" customFormat="1" ht="24">
      <c r="A69" s="146">
        <v>2632</v>
      </c>
      <c r="B69" s="147" t="s">
        <v>271</v>
      </c>
      <c r="C69" s="148"/>
      <c r="D69" s="142">
        <v>150</v>
      </c>
      <c r="E69" s="24"/>
    </row>
    <row r="70" spans="1:6" ht="24">
      <c r="A70" s="146">
        <v>3454</v>
      </c>
      <c r="B70" s="147" t="s">
        <v>770</v>
      </c>
      <c r="C70" s="148"/>
      <c r="D70" s="142">
        <v>150</v>
      </c>
      <c r="E70" s="24"/>
    </row>
    <row r="71" spans="1:6" ht="24">
      <c r="A71" s="14">
        <v>3202</v>
      </c>
      <c r="B71" s="60" t="s">
        <v>91</v>
      </c>
      <c r="C71" s="16">
        <v>450</v>
      </c>
      <c r="D71" s="142">
        <v>120</v>
      </c>
      <c r="E71" s="24"/>
    </row>
    <row r="72" spans="1:6" ht="24">
      <c r="A72" s="19">
        <v>351</v>
      </c>
      <c r="B72" s="20" t="s">
        <v>121</v>
      </c>
      <c r="C72" s="16">
        <v>6771</v>
      </c>
      <c r="D72" s="144">
        <v>100</v>
      </c>
      <c r="E72" s="47"/>
    </row>
    <row r="73" spans="1:6" ht="24">
      <c r="A73" s="14">
        <v>2174</v>
      </c>
      <c r="B73" s="60" t="s">
        <v>164</v>
      </c>
      <c r="C73" s="16">
        <v>19850</v>
      </c>
      <c r="D73" s="142">
        <v>100</v>
      </c>
      <c r="E73" s="24"/>
    </row>
    <row r="74" spans="1:6" s="44" customFormat="1">
      <c r="A74" s="19">
        <v>10</v>
      </c>
      <c r="B74" s="20" t="s">
        <v>735</v>
      </c>
      <c r="C74" s="143"/>
      <c r="D74" s="144">
        <v>100</v>
      </c>
      <c r="E74" s="24"/>
    </row>
    <row r="75" spans="1:6" s="44" customFormat="1">
      <c r="A75" s="14">
        <v>552</v>
      </c>
      <c r="B75" s="60" t="s">
        <v>195</v>
      </c>
      <c r="C75" s="16">
        <v>6100</v>
      </c>
      <c r="D75" s="142">
        <v>100</v>
      </c>
      <c r="E75" s="18"/>
    </row>
    <row r="76" spans="1:6" ht="24">
      <c r="A76" s="146">
        <v>1071</v>
      </c>
      <c r="B76" s="147" t="s">
        <v>755</v>
      </c>
      <c r="C76" s="148"/>
      <c r="D76" s="142">
        <v>90</v>
      </c>
      <c r="E76" s="24"/>
    </row>
    <row r="77" spans="1:6" ht="24">
      <c r="A77" s="14">
        <v>1607</v>
      </c>
      <c r="B77" s="60" t="s">
        <v>200</v>
      </c>
      <c r="C77" s="16"/>
      <c r="D77" s="47">
        <v>80</v>
      </c>
      <c r="E77" s="24"/>
    </row>
    <row r="78" spans="1:6">
      <c r="A78" s="19">
        <v>3061</v>
      </c>
      <c r="B78" s="20" t="s">
        <v>543</v>
      </c>
      <c r="C78" s="143"/>
      <c r="D78" s="144">
        <v>75</v>
      </c>
      <c r="E78" s="47"/>
    </row>
    <row r="79" spans="1:6">
      <c r="A79" s="146">
        <v>3113</v>
      </c>
      <c r="B79" s="147" t="s">
        <v>312</v>
      </c>
      <c r="C79" s="148"/>
      <c r="D79" s="142">
        <v>50</v>
      </c>
      <c r="E79" s="24"/>
    </row>
    <row r="80" spans="1:6" ht="24">
      <c r="A80" s="146">
        <v>2102</v>
      </c>
      <c r="B80" s="147" t="s">
        <v>708</v>
      </c>
      <c r="C80" s="148"/>
      <c r="D80" s="142">
        <v>10</v>
      </c>
      <c r="E80" s="47"/>
    </row>
    <row r="81" spans="1:5" ht="24">
      <c r="A81" s="14"/>
      <c r="B81" s="40" t="s">
        <v>5</v>
      </c>
      <c r="C81" s="16"/>
      <c r="D81" s="24"/>
      <c r="E81" s="24"/>
    </row>
    <row r="82" spans="1:5">
      <c r="A82" s="19">
        <v>2555</v>
      </c>
      <c r="B82" s="20" t="s">
        <v>8</v>
      </c>
      <c r="C82" s="143"/>
      <c r="D82" s="18"/>
      <c r="E82" s="144">
        <v>2800</v>
      </c>
    </row>
    <row r="83" spans="1:5">
      <c r="A83" s="14">
        <v>24</v>
      </c>
      <c r="B83" s="60" t="s">
        <v>9</v>
      </c>
      <c r="C83" s="16">
        <v>10000</v>
      </c>
      <c r="D83" s="24"/>
      <c r="E83" s="142"/>
    </row>
    <row r="84" spans="1:5" ht="24">
      <c r="A84" s="14">
        <v>790</v>
      </c>
      <c r="B84" s="60" t="s">
        <v>10</v>
      </c>
      <c r="C84" s="16">
        <v>32000</v>
      </c>
      <c r="D84" s="142"/>
      <c r="E84" s="24"/>
    </row>
    <row r="85" spans="1:5" ht="36">
      <c r="A85" s="14">
        <v>1875</v>
      </c>
      <c r="B85" s="60" t="s">
        <v>560</v>
      </c>
      <c r="C85" s="16">
        <v>5775</v>
      </c>
      <c r="D85" s="24"/>
      <c r="E85" s="24"/>
    </row>
    <row r="86" spans="1:5" ht="24">
      <c r="A86" s="14">
        <v>1877</v>
      </c>
      <c r="B86" s="60" t="s">
        <v>561</v>
      </c>
      <c r="C86" s="16">
        <v>5800</v>
      </c>
      <c r="D86" s="24"/>
      <c r="E86" s="24"/>
    </row>
    <row r="87" spans="1:5" ht="24">
      <c r="A87" s="18">
        <v>53</v>
      </c>
      <c r="B87" s="145" t="s">
        <v>16</v>
      </c>
      <c r="C87" s="16">
        <v>2250</v>
      </c>
      <c r="D87" s="24"/>
      <c r="E87" s="24"/>
    </row>
    <row r="88" spans="1:5" ht="24">
      <c r="A88" s="14">
        <v>1535</v>
      </c>
      <c r="B88" s="60" t="s">
        <v>19</v>
      </c>
      <c r="C88" s="16">
        <v>2000</v>
      </c>
      <c r="D88" s="24"/>
      <c r="E88" s="24"/>
    </row>
    <row r="89" spans="1:5" ht="24">
      <c r="A89" s="14">
        <v>61</v>
      </c>
      <c r="B89" s="60" t="s">
        <v>369</v>
      </c>
      <c r="C89" s="16">
        <v>1050</v>
      </c>
      <c r="D89" s="24"/>
      <c r="E89" s="142"/>
    </row>
    <row r="90" spans="1:5">
      <c r="A90" s="14">
        <v>2842</v>
      </c>
      <c r="B90" s="60" t="s">
        <v>680</v>
      </c>
      <c r="C90" s="16">
        <v>2010</v>
      </c>
      <c r="D90" s="24"/>
      <c r="E90" s="24"/>
    </row>
    <row r="91" spans="1:5" ht="24">
      <c r="A91" s="19">
        <v>3413</v>
      </c>
      <c r="B91" s="20" t="s">
        <v>681</v>
      </c>
      <c r="C91" s="16">
        <v>1575</v>
      </c>
      <c r="D91" s="24"/>
      <c r="E91" s="24"/>
    </row>
    <row r="92" spans="1:5" s="44" customFormat="1" ht="24">
      <c r="A92" s="14">
        <v>64</v>
      </c>
      <c r="B92" s="60" t="s">
        <v>23</v>
      </c>
      <c r="C92" s="16">
        <v>1250</v>
      </c>
      <c r="D92" s="142"/>
      <c r="E92" s="142"/>
    </row>
    <row r="93" spans="1:5" ht="24">
      <c r="A93" s="14">
        <v>66</v>
      </c>
      <c r="B93" s="60" t="s">
        <v>25</v>
      </c>
      <c r="C93" s="16">
        <v>1000</v>
      </c>
      <c r="D93" s="24"/>
      <c r="E93" s="24"/>
    </row>
    <row r="94" spans="1:5" ht="24">
      <c r="A94" s="14">
        <v>36</v>
      </c>
      <c r="B94" s="60" t="s">
        <v>28</v>
      </c>
      <c r="C94" s="16">
        <v>12950</v>
      </c>
      <c r="D94" s="142"/>
      <c r="E94" s="14"/>
    </row>
    <row r="95" spans="1:5" ht="24">
      <c r="A95" s="14">
        <v>79</v>
      </c>
      <c r="B95" s="60" t="s">
        <v>682</v>
      </c>
      <c r="C95" s="16">
        <v>19417.099999999999</v>
      </c>
      <c r="D95" s="142"/>
      <c r="E95" s="24"/>
    </row>
    <row r="96" spans="1:5" ht="24">
      <c r="A96" s="14">
        <v>380</v>
      </c>
      <c r="B96" s="60" t="s">
        <v>32</v>
      </c>
      <c r="C96" s="16">
        <v>4000</v>
      </c>
      <c r="D96" s="142"/>
      <c r="E96" s="24"/>
    </row>
    <row r="97" spans="1:5" s="44" customFormat="1">
      <c r="A97" s="14">
        <v>99</v>
      </c>
      <c r="B97" s="60" t="s">
        <v>373</v>
      </c>
      <c r="C97" s="16">
        <v>1000</v>
      </c>
      <c r="D97" s="142"/>
      <c r="E97" s="24"/>
    </row>
    <row r="98" spans="1:5" ht="24">
      <c r="A98" s="14"/>
      <c r="B98" s="40" t="s">
        <v>33</v>
      </c>
      <c r="C98" s="16"/>
      <c r="D98" s="24"/>
      <c r="E98" s="24"/>
    </row>
    <row r="99" spans="1:5" ht="24">
      <c r="A99" s="14">
        <v>101</v>
      </c>
      <c r="B99" s="60" t="s">
        <v>35</v>
      </c>
      <c r="C99" s="16">
        <v>500</v>
      </c>
      <c r="D99" s="142"/>
      <c r="E99" s="24"/>
    </row>
    <row r="100" spans="1:5">
      <c r="A100" s="41">
        <v>104</v>
      </c>
      <c r="B100" s="60" t="s">
        <v>36</v>
      </c>
      <c r="C100" s="16">
        <v>4500</v>
      </c>
      <c r="D100" s="24"/>
      <c r="E100" s="24"/>
    </row>
    <row r="101" spans="1:5">
      <c r="A101" s="14">
        <v>1828</v>
      </c>
      <c r="B101" s="15" t="s">
        <v>683</v>
      </c>
      <c r="C101" s="16">
        <v>1000</v>
      </c>
      <c r="D101" s="24"/>
      <c r="E101" s="24"/>
    </row>
    <row r="102" spans="1:5" ht="24">
      <c r="A102" s="14">
        <v>153</v>
      </c>
      <c r="B102" s="60" t="s">
        <v>684</v>
      </c>
      <c r="C102" s="16">
        <v>1000</v>
      </c>
      <c r="D102" s="142"/>
      <c r="E102" s="14"/>
    </row>
    <row r="103" spans="1:5">
      <c r="A103" s="42">
        <v>112</v>
      </c>
      <c r="B103" s="60" t="s">
        <v>37</v>
      </c>
      <c r="C103" s="149">
        <v>1000</v>
      </c>
      <c r="D103" s="24"/>
      <c r="E103" s="24"/>
    </row>
    <row r="104" spans="1:5">
      <c r="A104" s="14">
        <v>117</v>
      </c>
      <c r="B104" s="60" t="s">
        <v>376</v>
      </c>
      <c r="C104" s="16">
        <v>1025</v>
      </c>
      <c r="D104" s="24"/>
      <c r="E104" s="24"/>
    </row>
    <row r="105" spans="1:5" s="44" customFormat="1" ht="24">
      <c r="A105" s="27">
        <v>3245</v>
      </c>
      <c r="B105" s="20" t="s">
        <v>685</v>
      </c>
      <c r="C105" s="16">
        <v>6652</v>
      </c>
      <c r="D105" s="142"/>
      <c r="E105" s="24"/>
    </row>
    <row r="106" spans="1:5" s="44" customFormat="1" ht="24">
      <c r="A106" s="14">
        <v>120</v>
      </c>
      <c r="B106" s="60" t="s">
        <v>378</v>
      </c>
      <c r="C106" s="16">
        <v>3000</v>
      </c>
      <c r="D106" s="24"/>
      <c r="E106" s="24"/>
    </row>
    <row r="107" spans="1:5">
      <c r="A107" s="14">
        <v>309</v>
      </c>
      <c r="B107" s="60" t="s">
        <v>41</v>
      </c>
      <c r="C107" s="16">
        <v>4979.84</v>
      </c>
      <c r="D107" s="47"/>
      <c r="E107" s="47"/>
    </row>
    <row r="108" spans="1:5">
      <c r="A108" s="18">
        <v>129</v>
      </c>
      <c r="B108" s="145" t="s">
        <v>686</v>
      </c>
      <c r="C108" s="16">
        <v>493.85</v>
      </c>
      <c r="D108" s="47"/>
      <c r="E108" s="47"/>
    </row>
    <row r="109" spans="1:5">
      <c r="A109" s="14">
        <v>134</v>
      </c>
      <c r="B109" s="60" t="s">
        <v>44</v>
      </c>
      <c r="C109" s="16">
        <v>3500</v>
      </c>
      <c r="D109" s="24"/>
      <c r="E109" s="24"/>
    </row>
    <row r="110" spans="1:5">
      <c r="A110" s="14">
        <v>2600</v>
      </c>
      <c r="B110" s="60" t="s">
        <v>688</v>
      </c>
      <c r="C110" s="26">
        <v>2250</v>
      </c>
      <c r="D110" s="142"/>
      <c r="E110" s="18"/>
    </row>
    <row r="111" spans="1:5" ht="24">
      <c r="A111" s="146">
        <v>3161</v>
      </c>
      <c r="B111" s="147" t="s">
        <v>383</v>
      </c>
      <c r="C111" s="153"/>
      <c r="D111" s="24"/>
      <c r="E111" s="142">
        <v>200</v>
      </c>
    </row>
    <row r="112" spans="1:5">
      <c r="A112" s="14">
        <v>3250</v>
      </c>
      <c r="B112" s="60" t="s">
        <v>689</v>
      </c>
      <c r="C112" s="26">
        <v>500</v>
      </c>
      <c r="D112" s="24"/>
      <c r="E112" s="24"/>
    </row>
    <row r="113" spans="1:5">
      <c r="A113" s="14">
        <v>3155</v>
      </c>
      <c r="B113" s="60" t="s">
        <v>46</v>
      </c>
      <c r="C113" s="26">
        <v>3000</v>
      </c>
      <c r="D113" s="142"/>
      <c r="E113" s="18"/>
    </row>
    <row r="114" spans="1:5">
      <c r="A114" s="14">
        <v>152</v>
      </c>
      <c r="B114" s="60" t="s">
        <v>47</v>
      </c>
      <c r="C114" s="26">
        <v>7250</v>
      </c>
      <c r="D114" s="314"/>
      <c r="E114" s="47"/>
    </row>
    <row r="115" spans="1:5" s="44" customFormat="1">
      <c r="A115" s="14">
        <v>3405</v>
      </c>
      <c r="B115" s="60" t="s">
        <v>690</v>
      </c>
      <c r="C115" s="26">
        <v>325.02</v>
      </c>
      <c r="D115" s="24"/>
      <c r="E115" s="24"/>
    </row>
    <row r="116" spans="1:5">
      <c r="A116" s="14">
        <v>155</v>
      </c>
      <c r="B116" s="60" t="s">
        <v>50</v>
      </c>
      <c r="C116" s="26">
        <v>16976</v>
      </c>
      <c r="D116" s="142"/>
      <c r="E116" s="18"/>
    </row>
    <row r="117" spans="1:5" s="44" customFormat="1" ht="24">
      <c r="A117" s="14">
        <v>5</v>
      </c>
      <c r="B117" s="60" t="s">
        <v>52</v>
      </c>
      <c r="C117" s="26">
        <v>1000</v>
      </c>
      <c r="D117" s="24"/>
      <c r="E117" s="24"/>
    </row>
    <row r="118" spans="1:5" s="44" customFormat="1">
      <c r="A118" s="14">
        <v>138</v>
      </c>
      <c r="B118" s="60" t="s">
        <v>691</v>
      </c>
      <c r="C118" s="26">
        <v>450</v>
      </c>
      <c r="D118" s="142"/>
      <c r="E118" s="14"/>
    </row>
    <row r="119" spans="1:5" ht="24">
      <c r="A119" s="14">
        <v>2264</v>
      </c>
      <c r="B119" s="60" t="s">
        <v>53</v>
      </c>
      <c r="C119" s="26">
        <v>5000</v>
      </c>
      <c r="D119" s="47"/>
      <c r="E119" s="47"/>
    </row>
    <row r="120" spans="1:5">
      <c r="A120" s="14">
        <v>149</v>
      </c>
      <c r="B120" s="60" t="s">
        <v>54</v>
      </c>
      <c r="C120" s="26">
        <v>495</v>
      </c>
      <c r="D120" s="24"/>
      <c r="E120" s="24"/>
    </row>
    <row r="121" spans="1:5">
      <c r="A121" s="14">
        <v>3469</v>
      </c>
      <c r="B121" s="60" t="s">
        <v>692</v>
      </c>
      <c r="C121" s="26">
        <v>1550</v>
      </c>
      <c r="D121" s="24"/>
      <c r="E121" s="24"/>
    </row>
    <row r="122" spans="1:5">
      <c r="A122" s="14"/>
      <c r="B122" s="40" t="s">
        <v>55</v>
      </c>
      <c r="C122" s="26"/>
      <c r="D122" s="24"/>
      <c r="E122" s="24"/>
    </row>
    <row r="123" spans="1:5">
      <c r="A123" s="18">
        <v>1688</v>
      </c>
      <c r="B123" s="145" t="s">
        <v>56</v>
      </c>
      <c r="C123" s="26">
        <v>600</v>
      </c>
      <c r="D123" s="142"/>
      <c r="E123" s="18"/>
    </row>
    <row r="124" spans="1:5">
      <c r="A124" s="14">
        <v>179</v>
      </c>
      <c r="B124" s="60" t="s">
        <v>693</v>
      </c>
      <c r="C124" s="26">
        <v>600</v>
      </c>
      <c r="D124" s="142"/>
      <c r="E124" s="14"/>
    </row>
    <row r="125" spans="1:5">
      <c r="A125" s="14"/>
      <c r="B125" s="40" t="s">
        <v>61</v>
      </c>
      <c r="C125" s="26"/>
      <c r="D125" s="24"/>
      <c r="E125" s="24"/>
    </row>
    <row r="126" spans="1:5">
      <c r="A126" s="14">
        <v>184</v>
      </c>
      <c r="B126" s="60" t="s">
        <v>694</v>
      </c>
      <c r="C126" s="26">
        <v>3100</v>
      </c>
      <c r="D126" s="24"/>
      <c r="E126" s="24"/>
    </row>
    <row r="127" spans="1:5">
      <c r="A127" s="27">
        <v>2836</v>
      </c>
      <c r="B127" s="46" t="s">
        <v>64</v>
      </c>
      <c r="C127" s="26">
        <v>1000</v>
      </c>
      <c r="D127" s="142"/>
      <c r="E127" s="14"/>
    </row>
    <row r="128" spans="1:5">
      <c r="A128" s="14">
        <v>188</v>
      </c>
      <c r="B128" s="60" t="s">
        <v>695</v>
      </c>
      <c r="C128" s="26">
        <v>500</v>
      </c>
      <c r="D128" s="142"/>
      <c r="E128" s="24"/>
    </row>
    <row r="129" spans="1:5" ht="24">
      <c r="A129" s="19">
        <v>3023</v>
      </c>
      <c r="B129" s="46" t="s">
        <v>66</v>
      </c>
      <c r="C129" s="26">
        <v>1500</v>
      </c>
      <c r="D129" s="24"/>
      <c r="E129" s="24"/>
    </row>
    <row r="130" spans="1:5">
      <c r="A130" s="14">
        <v>206</v>
      </c>
      <c r="B130" s="60" t="s">
        <v>68</v>
      </c>
      <c r="C130" s="26">
        <v>2000</v>
      </c>
      <c r="D130" s="142"/>
      <c r="E130" s="24"/>
    </row>
    <row r="131" spans="1:5" ht="24">
      <c r="A131" s="27">
        <v>1970</v>
      </c>
      <c r="B131" s="124" t="s">
        <v>696</v>
      </c>
      <c r="C131" s="31"/>
      <c r="D131" s="54"/>
      <c r="E131" s="23">
        <v>300</v>
      </c>
    </row>
    <row r="132" spans="1:5">
      <c r="A132" s="146">
        <v>208</v>
      </c>
      <c r="B132" s="147" t="s">
        <v>69</v>
      </c>
      <c r="C132" s="153"/>
      <c r="D132" s="14"/>
      <c r="E132" s="142">
        <v>2000</v>
      </c>
    </row>
    <row r="133" spans="1:5">
      <c r="A133" s="146">
        <v>1221</v>
      </c>
      <c r="B133" s="147" t="s">
        <v>389</v>
      </c>
      <c r="C133" s="153"/>
      <c r="D133" s="24"/>
      <c r="E133" s="142">
        <v>8507.73</v>
      </c>
    </row>
    <row r="134" spans="1:5" ht="24">
      <c r="A134" s="14">
        <v>210</v>
      </c>
      <c r="B134" s="60" t="s">
        <v>71</v>
      </c>
      <c r="C134" s="26">
        <v>8250</v>
      </c>
      <c r="D134" s="47"/>
      <c r="E134" s="47"/>
    </row>
    <row r="135" spans="1:5">
      <c r="A135" s="14">
        <v>6</v>
      </c>
      <c r="B135" s="15" t="s">
        <v>72</v>
      </c>
      <c r="C135" s="26">
        <v>3600</v>
      </c>
      <c r="D135" s="24"/>
      <c r="E135" s="24"/>
    </row>
    <row r="136" spans="1:5" ht="24">
      <c r="A136" s="14">
        <v>213</v>
      </c>
      <c r="B136" s="60" t="s">
        <v>74</v>
      </c>
      <c r="C136" s="26">
        <v>3000</v>
      </c>
      <c r="D136" s="142"/>
      <c r="E136" s="18"/>
    </row>
    <row r="137" spans="1:5" ht="24">
      <c r="A137" s="14">
        <v>216</v>
      </c>
      <c r="B137" s="60" t="s">
        <v>394</v>
      </c>
      <c r="C137" s="26">
        <v>1000</v>
      </c>
      <c r="D137" s="314"/>
      <c r="E137" s="47"/>
    </row>
    <row r="138" spans="1:5" s="44" customFormat="1" ht="24">
      <c r="A138" s="14">
        <v>220</v>
      </c>
      <c r="B138" s="60" t="s">
        <v>76</v>
      </c>
      <c r="C138" s="26">
        <v>2500</v>
      </c>
      <c r="D138" s="24"/>
      <c r="E138" s="24"/>
    </row>
    <row r="139" spans="1:5">
      <c r="A139" s="14">
        <v>222</v>
      </c>
      <c r="B139" s="60" t="s">
        <v>78</v>
      </c>
      <c r="C139" s="26">
        <v>3000</v>
      </c>
      <c r="D139" s="142"/>
      <c r="E139" s="18"/>
    </row>
    <row r="140" spans="1:5">
      <c r="A140" s="14">
        <v>227</v>
      </c>
      <c r="B140" s="60" t="s">
        <v>80</v>
      </c>
      <c r="C140" s="26">
        <v>4000</v>
      </c>
      <c r="D140" s="24"/>
      <c r="E140" s="24"/>
    </row>
    <row r="141" spans="1:5" ht="36">
      <c r="A141" s="14">
        <v>230</v>
      </c>
      <c r="B141" s="15" t="s">
        <v>698</v>
      </c>
      <c r="C141" s="26">
        <v>21000</v>
      </c>
      <c r="D141" s="315"/>
      <c r="E141" s="47"/>
    </row>
    <row r="142" spans="1:5">
      <c r="A142" s="19">
        <v>1187</v>
      </c>
      <c r="B142" s="20" t="s">
        <v>699</v>
      </c>
      <c r="C142" s="31"/>
      <c r="D142" s="24"/>
      <c r="E142" s="144">
        <v>100</v>
      </c>
    </row>
    <row r="143" spans="1:5">
      <c r="A143" s="14">
        <v>1330</v>
      </c>
      <c r="B143" s="60" t="s">
        <v>82</v>
      </c>
      <c r="C143" s="26">
        <v>3000</v>
      </c>
      <c r="D143" s="24"/>
      <c r="E143" s="24"/>
    </row>
    <row r="144" spans="1:5">
      <c r="A144" s="146">
        <v>1851</v>
      </c>
      <c r="B144" s="147" t="s">
        <v>700</v>
      </c>
      <c r="C144" s="153"/>
      <c r="D144" s="24"/>
      <c r="E144" s="142">
        <v>200</v>
      </c>
    </row>
    <row r="145" spans="1:5" s="44" customFormat="1" ht="24">
      <c r="A145" s="146">
        <v>2283</v>
      </c>
      <c r="B145" s="147" t="s">
        <v>701</v>
      </c>
      <c r="C145" s="153"/>
      <c r="D145" s="24"/>
      <c r="E145" s="142">
        <v>300</v>
      </c>
    </row>
    <row r="146" spans="1:5">
      <c r="A146" s="14">
        <v>2686</v>
      </c>
      <c r="B146" s="60" t="s">
        <v>702</v>
      </c>
      <c r="C146" s="26">
        <v>700</v>
      </c>
      <c r="D146" s="67"/>
      <c r="E146" s="24"/>
    </row>
    <row r="147" spans="1:5">
      <c r="A147" s="14">
        <v>3410</v>
      </c>
      <c r="B147" s="60" t="s">
        <v>703</v>
      </c>
      <c r="C147" s="26">
        <v>1000</v>
      </c>
      <c r="D147" s="24"/>
      <c r="E147" s="24"/>
    </row>
    <row r="148" spans="1:5">
      <c r="A148" s="14">
        <v>1721</v>
      </c>
      <c r="B148" s="60" t="s">
        <v>577</v>
      </c>
      <c r="C148" s="26">
        <v>1385</v>
      </c>
      <c r="D148" s="24"/>
      <c r="E148" s="24"/>
    </row>
    <row r="149" spans="1:5" s="44" customFormat="1" ht="24">
      <c r="A149" s="51">
        <v>3210</v>
      </c>
      <c r="B149" s="152" t="s">
        <v>705</v>
      </c>
      <c r="C149" s="26">
        <v>3500</v>
      </c>
      <c r="D149" s="142"/>
      <c r="E149" s="24"/>
    </row>
    <row r="150" spans="1:5" s="44" customFormat="1" ht="24">
      <c r="A150" s="14">
        <v>2456</v>
      </c>
      <c r="B150" s="60" t="s">
        <v>706</v>
      </c>
      <c r="C150" s="26">
        <v>2000</v>
      </c>
      <c r="D150" s="24"/>
      <c r="E150" s="24"/>
    </row>
    <row r="151" spans="1:5" ht="24">
      <c r="A151" s="14">
        <v>3487</v>
      </c>
      <c r="B151" s="60" t="s">
        <v>707</v>
      </c>
      <c r="C151" s="26">
        <v>600</v>
      </c>
      <c r="D151" s="24"/>
      <c r="E151" s="24"/>
    </row>
    <row r="152" spans="1:5" ht="24">
      <c r="A152" s="14">
        <v>3547</v>
      </c>
      <c r="B152" s="60" t="s">
        <v>710</v>
      </c>
      <c r="C152" s="26">
        <v>400</v>
      </c>
      <c r="D152" s="24"/>
      <c r="E152" s="24"/>
    </row>
    <row r="153" spans="1:5">
      <c r="A153" s="14">
        <v>256</v>
      </c>
      <c r="B153" s="60" t="s">
        <v>93</v>
      </c>
      <c r="C153" s="26">
        <v>7102</v>
      </c>
      <c r="D153" s="47"/>
      <c r="E153" s="47"/>
    </row>
    <row r="154" spans="1:5" ht="24">
      <c r="A154" s="14">
        <v>3381</v>
      </c>
      <c r="B154" s="60" t="s">
        <v>712</v>
      </c>
      <c r="C154" s="26">
        <v>1202.3699999999999</v>
      </c>
      <c r="D154" s="24"/>
      <c r="E154" s="24"/>
    </row>
    <row r="155" spans="1:5" ht="24">
      <c r="A155" s="19">
        <v>3437</v>
      </c>
      <c r="B155" s="20" t="s">
        <v>713</v>
      </c>
      <c r="C155" s="26">
        <v>500</v>
      </c>
      <c r="D155" s="142"/>
      <c r="E155" s="24"/>
    </row>
    <row r="156" spans="1:5" s="44" customFormat="1">
      <c r="A156" s="14">
        <v>144</v>
      </c>
      <c r="B156" s="60" t="s">
        <v>96</v>
      </c>
      <c r="C156" s="26">
        <v>1000</v>
      </c>
      <c r="D156" s="24"/>
      <c r="E156" s="142"/>
    </row>
    <row r="157" spans="1:5" s="44" customFormat="1">
      <c r="A157" s="14"/>
      <c r="B157" s="40" t="s">
        <v>101</v>
      </c>
      <c r="C157" s="26"/>
      <c r="D157" s="24"/>
      <c r="E157" s="24"/>
    </row>
    <row r="158" spans="1:5">
      <c r="A158" s="27">
        <v>3070</v>
      </c>
      <c r="B158" s="46" t="s">
        <v>103</v>
      </c>
      <c r="C158" s="26">
        <v>2500</v>
      </c>
      <c r="D158" s="142"/>
      <c r="E158" s="18"/>
    </row>
    <row r="159" spans="1:5">
      <c r="A159" s="14">
        <v>1167</v>
      </c>
      <c r="B159" s="60" t="s">
        <v>413</v>
      </c>
      <c r="C159" s="26">
        <v>2000</v>
      </c>
      <c r="D159" s="142"/>
      <c r="E159" s="14"/>
    </row>
    <row r="160" spans="1:5">
      <c r="A160" s="14">
        <v>2227</v>
      </c>
      <c r="B160" s="60" t="s">
        <v>715</v>
      </c>
      <c r="C160" s="26">
        <v>4061.4</v>
      </c>
      <c r="D160" s="142"/>
      <c r="E160" s="14"/>
    </row>
    <row r="161" spans="1:5" s="44" customFormat="1">
      <c r="A161" s="14">
        <v>56</v>
      </c>
      <c r="B161" s="60" t="s">
        <v>105</v>
      </c>
      <c r="C161" s="26">
        <v>10000</v>
      </c>
      <c r="D161" s="142"/>
      <c r="E161" s="142"/>
    </row>
    <row r="162" spans="1:5" s="44" customFormat="1">
      <c r="A162" s="14">
        <v>1954</v>
      </c>
      <c r="B162" s="60" t="s">
        <v>106</v>
      </c>
      <c r="C162" s="26">
        <v>1000</v>
      </c>
      <c r="D162" s="24"/>
      <c r="E162" s="24"/>
    </row>
    <row r="163" spans="1:5">
      <c r="A163" s="14"/>
      <c r="B163" s="40" t="s">
        <v>107</v>
      </c>
      <c r="C163" s="26"/>
      <c r="D163" s="24"/>
      <c r="E163" s="24"/>
    </row>
    <row r="164" spans="1:5">
      <c r="A164" s="14">
        <v>410</v>
      </c>
      <c r="B164" s="60" t="s">
        <v>414</v>
      </c>
      <c r="C164" s="26">
        <v>1500</v>
      </c>
      <c r="D164" s="24"/>
      <c r="E164" s="24"/>
    </row>
    <row r="165" spans="1:5">
      <c r="A165" s="19">
        <v>3015</v>
      </c>
      <c r="B165" s="46" t="s">
        <v>716</v>
      </c>
      <c r="C165" s="26">
        <v>1500</v>
      </c>
      <c r="D165" s="24"/>
      <c r="E165" s="18"/>
    </row>
    <row r="166" spans="1:5">
      <c r="A166" s="14">
        <v>1645</v>
      </c>
      <c r="B166" s="60" t="s">
        <v>111</v>
      </c>
      <c r="C166" s="26">
        <v>500</v>
      </c>
      <c r="D166" s="24"/>
      <c r="E166" s="24"/>
    </row>
    <row r="167" spans="1:5">
      <c r="A167" s="14">
        <v>2967</v>
      </c>
      <c r="B167" s="60" t="s">
        <v>112</v>
      </c>
      <c r="C167" s="26">
        <v>2000</v>
      </c>
      <c r="D167" s="142"/>
      <c r="E167" s="18"/>
    </row>
    <row r="168" spans="1:5">
      <c r="A168" s="14">
        <v>2032</v>
      </c>
      <c r="B168" s="60" t="s">
        <v>114</v>
      </c>
      <c r="C168" s="26">
        <v>5000</v>
      </c>
      <c r="D168" s="14"/>
      <c r="E168" s="142"/>
    </row>
    <row r="169" spans="1:5">
      <c r="A169" s="14">
        <v>2203</v>
      </c>
      <c r="B169" s="60" t="s">
        <v>717</v>
      </c>
      <c r="C169" s="26">
        <v>1000</v>
      </c>
      <c r="D169" s="24"/>
      <c r="E169" s="24"/>
    </row>
    <row r="170" spans="1:5" ht="24">
      <c r="A170" s="27">
        <v>3312</v>
      </c>
      <c r="B170" s="20" t="s">
        <v>718</v>
      </c>
      <c r="C170" s="26">
        <v>2483.8000000000002</v>
      </c>
      <c r="D170" s="14"/>
      <c r="E170" s="142"/>
    </row>
    <row r="171" spans="1:5">
      <c r="A171" s="18">
        <v>1822</v>
      </c>
      <c r="B171" s="145" t="s">
        <v>719</v>
      </c>
      <c r="C171" s="26">
        <v>4946.4399999999996</v>
      </c>
      <c r="D171" s="14"/>
      <c r="E171" s="142"/>
    </row>
    <row r="172" spans="1:5">
      <c r="A172" s="18">
        <v>342</v>
      </c>
      <c r="B172" s="145" t="s">
        <v>720</v>
      </c>
      <c r="C172" s="26">
        <v>7500</v>
      </c>
      <c r="D172" s="142"/>
      <c r="E172" s="24"/>
    </row>
    <row r="173" spans="1:5">
      <c r="A173" s="14">
        <v>2938</v>
      </c>
      <c r="B173" s="60" t="s">
        <v>116</v>
      </c>
      <c r="C173" s="26">
        <v>24000</v>
      </c>
      <c r="D173" s="24"/>
      <c r="E173" s="24"/>
    </row>
    <row r="174" spans="1:5">
      <c r="A174" s="14">
        <v>132</v>
      </c>
      <c r="B174" s="60" t="s">
        <v>117</v>
      </c>
      <c r="C174" s="26">
        <v>5000</v>
      </c>
      <c r="D174" s="24"/>
      <c r="E174" s="24"/>
    </row>
    <row r="175" spans="1:5">
      <c r="A175" s="19">
        <v>2997</v>
      </c>
      <c r="B175" s="46" t="s">
        <v>419</v>
      </c>
      <c r="C175" s="26">
        <v>5500</v>
      </c>
      <c r="D175" s="142"/>
      <c r="E175" s="47"/>
    </row>
    <row r="176" spans="1:5">
      <c r="A176" s="14">
        <v>2838</v>
      </c>
      <c r="B176" s="60" t="s">
        <v>721</v>
      </c>
      <c r="C176" s="26">
        <v>295.01</v>
      </c>
      <c r="D176" s="24"/>
      <c r="E176" s="24"/>
    </row>
    <row r="177" spans="1:5" ht="24">
      <c r="A177" s="14">
        <v>3267</v>
      </c>
      <c r="B177" s="60" t="s">
        <v>421</v>
      </c>
      <c r="C177" s="26">
        <v>1444.35</v>
      </c>
      <c r="D177" s="24"/>
      <c r="E177" s="24"/>
    </row>
    <row r="178" spans="1:5" ht="24">
      <c r="A178" s="18">
        <v>355</v>
      </c>
      <c r="B178" s="145" t="s">
        <v>124</v>
      </c>
      <c r="C178" s="26">
        <v>9433.5499999999993</v>
      </c>
      <c r="D178" s="24"/>
      <c r="E178" s="24"/>
    </row>
    <row r="179" spans="1:5">
      <c r="A179" s="14">
        <v>356</v>
      </c>
      <c r="B179" s="60" t="s">
        <v>125</v>
      </c>
      <c r="C179" s="26">
        <v>3000</v>
      </c>
      <c r="D179" s="24"/>
      <c r="E179" s="24"/>
    </row>
    <row r="180" spans="1:5">
      <c r="A180" s="14">
        <v>358</v>
      </c>
      <c r="B180" s="60" t="s">
        <v>126</v>
      </c>
      <c r="C180" s="26">
        <v>10000</v>
      </c>
      <c r="D180" s="142"/>
      <c r="E180" s="24"/>
    </row>
    <row r="181" spans="1:5">
      <c r="A181" s="14">
        <v>2182</v>
      </c>
      <c r="B181" s="15" t="s">
        <v>722</v>
      </c>
      <c r="C181" s="26">
        <v>350</v>
      </c>
      <c r="D181" s="24"/>
      <c r="E181" s="24"/>
    </row>
    <row r="182" spans="1:5">
      <c r="A182" s="14">
        <v>367</v>
      </c>
      <c r="B182" s="60" t="s">
        <v>132</v>
      </c>
      <c r="C182" s="26">
        <v>2000</v>
      </c>
      <c r="D182" s="142"/>
      <c r="E182" s="24"/>
    </row>
    <row r="183" spans="1:5" ht="24">
      <c r="A183" s="14">
        <v>370</v>
      </c>
      <c r="B183" s="60" t="s">
        <v>723</v>
      </c>
      <c r="C183" s="26">
        <v>1420</v>
      </c>
      <c r="D183" s="24"/>
      <c r="E183" s="24"/>
    </row>
    <row r="184" spans="1:5">
      <c r="A184" s="14">
        <v>1082</v>
      </c>
      <c r="B184" s="15" t="s">
        <v>724</v>
      </c>
      <c r="C184" s="26">
        <v>19000</v>
      </c>
      <c r="D184" s="24"/>
      <c r="E184" s="24"/>
    </row>
    <row r="185" spans="1:5">
      <c r="A185" s="14">
        <v>391</v>
      </c>
      <c r="B185" s="60" t="s">
        <v>725</v>
      </c>
      <c r="C185" s="26">
        <v>1000</v>
      </c>
      <c r="D185" s="24"/>
      <c r="E185" s="24"/>
    </row>
    <row r="186" spans="1:5">
      <c r="A186" s="155">
        <v>397</v>
      </c>
      <c r="B186" s="156" t="s">
        <v>135</v>
      </c>
      <c r="C186" s="157">
        <v>6000</v>
      </c>
      <c r="D186" s="24"/>
      <c r="E186" s="160"/>
    </row>
    <row r="187" spans="1:5">
      <c r="A187" s="155">
        <v>2066</v>
      </c>
      <c r="B187" s="156" t="s">
        <v>429</v>
      </c>
      <c r="C187" s="157">
        <v>3900</v>
      </c>
      <c r="D187" s="142"/>
      <c r="E187" s="155"/>
    </row>
    <row r="188" spans="1:5">
      <c r="A188" s="155">
        <v>2068</v>
      </c>
      <c r="B188" s="156" t="s">
        <v>137</v>
      </c>
      <c r="C188" s="157">
        <v>1000</v>
      </c>
      <c r="D188" s="24"/>
      <c r="E188" s="13"/>
    </row>
    <row r="189" spans="1:5" ht="36">
      <c r="A189" s="155">
        <v>2145</v>
      </c>
      <c r="B189" s="156" t="s">
        <v>431</v>
      </c>
      <c r="C189" s="157">
        <v>1000</v>
      </c>
      <c r="D189" s="47"/>
      <c r="E189" s="159"/>
    </row>
    <row r="190" spans="1:5">
      <c r="A190" s="155">
        <v>673</v>
      </c>
      <c r="B190" s="156" t="s">
        <v>138</v>
      </c>
      <c r="C190" s="157">
        <v>3640</v>
      </c>
      <c r="D190" s="24"/>
      <c r="E190" s="160"/>
    </row>
    <row r="191" spans="1:5" s="44" customFormat="1">
      <c r="A191" s="155">
        <v>376</v>
      </c>
      <c r="B191" s="156" t="s">
        <v>139</v>
      </c>
      <c r="C191" s="157">
        <v>500</v>
      </c>
      <c r="D191" s="24"/>
      <c r="E191" s="13"/>
    </row>
    <row r="192" spans="1:5">
      <c r="A192" s="155"/>
      <c r="B192" s="167" t="s">
        <v>141</v>
      </c>
      <c r="C192" s="157"/>
      <c r="D192" s="24"/>
      <c r="E192" s="13"/>
    </row>
    <row r="193" spans="1:5">
      <c r="A193" s="155">
        <v>1140</v>
      </c>
      <c r="B193" s="156" t="s">
        <v>142</v>
      </c>
      <c r="C193" s="157">
        <v>3300</v>
      </c>
      <c r="D193" s="24"/>
      <c r="E193" s="13"/>
    </row>
    <row r="194" spans="1:5" s="44" customFormat="1" ht="24">
      <c r="A194" s="155">
        <v>1141</v>
      </c>
      <c r="B194" s="156" t="s">
        <v>144</v>
      </c>
      <c r="C194" s="157">
        <v>2200</v>
      </c>
      <c r="D194" s="24"/>
      <c r="E194" s="13"/>
    </row>
    <row r="195" spans="1:5" ht="24">
      <c r="A195" s="155">
        <v>412</v>
      </c>
      <c r="B195" s="156" t="s">
        <v>145</v>
      </c>
      <c r="C195" s="157">
        <v>300</v>
      </c>
      <c r="D195" s="24"/>
      <c r="E195" s="161"/>
    </row>
    <row r="196" spans="1:5">
      <c r="A196" s="155">
        <v>2740</v>
      </c>
      <c r="B196" s="156" t="s">
        <v>146</v>
      </c>
      <c r="C196" s="157">
        <v>2000</v>
      </c>
      <c r="D196" s="24"/>
      <c r="E196" s="13"/>
    </row>
    <row r="197" spans="1:5">
      <c r="A197" s="155">
        <v>678</v>
      </c>
      <c r="B197" s="156" t="s">
        <v>147</v>
      </c>
      <c r="C197" s="157">
        <v>5499.99</v>
      </c>
      <c r="D197" s="24"/>
      <c r="E197" s="13"/>
    </row>
    <row r="198" spans="1:5" s="48" customFormat="1" ht="14" customHeight="1">
      <c r="A198" s="155">
        <v>1793</v>
      </c>
      <c r="B198" s="158" t="s">
        <v>727</v>
      </c>
      <c r="C198" s="157">
        <v>2000</v>
      </c>
      <c r="D198" s="142"/>
      <c r="E198" s="13"/>
    </row>
    <row r="199" spans="1:5">
      <c r="A199" s="155">
        <v>1142</v>
      </c>
      <c r="B199" s="156" t="s">
        <v>728</v>
      </c>
      <c r="C199" s="157">
        <v>2000</v>
      </c>
      <c r="D199" s="47"/>
      <c r="E199" s="159"/>
    </row>
    <row r="200" spans="1:5" s="48" customFormat="1" ht="25" customHeight="1">
      <c r="A200" s="161">
        <v>422</v>
      </c>
      <c r="B200" s="179" t="s">
        <v>148</v>
      </c>
      <c r="C200" s="157">
        <v>3591.2</v>
      </c>
      <c r="D200" s="47"/>
      <c r="E200" s="159"/>
    </row>
    <row r="201" spans="1:5">
      <c r="A201" s="155">
        <v>413</v>
      </c>
      <c r="B201" s="156" t="s">
        <v>731</v>
      </c>
      <c r="C201" s="157">
        <v>3500</v>
      </c>
      <c r="D201" s="142"/>
      <c r="E201" s="317"/>
    </row>
    <row r="202" spans="1:5" ht="24">
      <c r="A202" s="161">
        <v>424</v>
      </c>
      <c r="B202" s="179" t="s">
        <v>434</v>
      </c>
      <c r="C202" s="157">
        <v>500</v>
      </c>
      <c r="D202" s="24"/>
      <c r="E202" s="13"/>
    </row>
    <row r="203" spans="1:5" ht="24">
      <c r="A203" s="155">
        <v>1712</v>
      </c>
      <c r="B203" s="156" t="s">
        <v>436</v>
      </c>
      <c r="C203" s="157">
        <v>300</v>
      </c>
      <c r="D203" s="24"/>
      <c r="E203" s="13"/>
    </row>
    <row r="204" spans="1:5">
      <c r="A204" s="155">
        <v>430</v>
      </c>
      <c r="B204" s="156" t="s">
        <v>150</v>
      </c>
      <c r="C204" s="157">
        <v>4465</v>
      </c>
      <c r="D204" s="142"/>
      <c r="E204" s="161"/>
    </row>
    <row r="205" spans="1:5" ht="24">
      <c r="A205" s="155">
        <v>437</v>
      </c>
      <c r="B205" s="156" t="s">
        <v>732</v>
      </c>
      <c r="C205" s="157">
        <v>7000</v>
      </c>
      <c r="D205" s="24"/>
      <c r="E205" s="13"/>
    </row>
    <row r="206" spans="1:5">
      <c r="A206" s="9">
        <v>3001</v>
      </c>
      <c r="B206" s="158" t="s">
        <v>153</v>
      </c>
      <c r="C206" s="157">
        <v>10340</v>
      </c>
      <c r="D206" s="14"/>
      <c r="E206" s="160"/>
    </row>
    <row r="207" spans="1:5" s="44" customFormat="1" ht="24">
      <c r="A207" s="155">
        <v>444</v>
      </c>
      <c r="B207" s="156" t="s">
        <v>154</v>
      </c>
      <c r="C207" s="157">
        <v>8000</v>
      </c>
      <c r="D207" s="14"/>
      <c r="E207" s="160"/>
    </row>
    <row r="208" spans="1:5">
      <c r="A208" s="155">
        <v>2698</v>
      </c>
      <c r="B208" s="162" t="s">
        <v>155</v>
      </c>
      <c r="C208" s="157">
        <v>3000</v>
      </c>
      <c r="D208" s="47"/>
      <c r="E208" s="159"/>
    </row>
    <row r="209" spans="1:5">
      <c r="A209" s="155"/>
      <c r="B209" s="167" t="s">
        <v>156</v>
      </c>
      <c r="C209" s="157"/>
      <c r="D209" s="24"/>
      <c r="E209" s="13"/>
    </row>
    <row r="210" spans="1:5" ht="24">
      <c r="A210" s="155">
        <v>445</v>
      </c>
      <c r="B210" s="156" t="s">
        <v>157</v>
      </c>
      <c r="C210" s="157">
        <v>8000</v>
      </c>
      <c r="D210" s="24"/>
      <c r="E210" s="161"/>
    </row>
    <row r="211" spans="1:5">
      <c r="A211" s="155">
        <v>3310</v>
      </c>
      <c r="B211" s="156" t="s">
        <v>158</v>
      </c>
      <c r="C211" s="157">
        <v>750</v>
      </c>
      <c r="D211" s="24"/>
      <c r="E211" s="13"/>
    </row>
    <row r="212" spans="1:5">
      <c r="A212" s="155">
        <v>3374</v>
      </c>
      <c r="B212" s="156" t="s">
        <v>734</v>
      </c>
      <c r="C212" s="157">
        <v>1000</v>
      </c>
      <c r="D212" s="24"/>
      <c r="E212" s="13"/>
    </row>
    <row r="213" spans="1:5">
      <c r="A213" s="155">
        <v>2517</v>
      </c>
      <c r="B213" s="156" t="s">
        <v>160</v>
      </c>
      <c r="C213" s="157">
        <v>10000</v>
      </c>
      <c r="D213" s="24"/>
      <c r="E213" s="13"/>
    </row>
    <row r="214" spans="1:5">
      <c r="A214" s="155">
        <v>459</v>
      </c>
      <c r="B214" s="156" t="s">
        <v>162</v>
      </c>
      <c r="C214" s="157">
        <v>5395.1</v>
      </c>
      <c r="D214" s="24"/>
      <c r="E214" s="13"/>
    </row>
    <row r="215" spans="1:5">
      <c r="A215" s="155">
        <v>2173</v>
      </c>
      <c r="B215" s="156" t="s">
        <v>163</v>
      </c>
      <c r="C215" s="157">
        <v>2000</v>
      </c>
      <c r="D215" s="24"/>
      <c r="E215" s="13"/>
    </row>
    <row r="216" spans="1:5" s="44" customFormat="1">
      <c r="A216" s="161">
        <v>465</v>
      </c>
      <c r="B216" s="179" t="s">
        <v>165</v>
      </c>
      <c r="C216" s="157">
        <v>4000</v>
      </c>
      <c r="D216" s="24"/>
      <c r="E216" s="13"/>
    </row>
    <row r="217" spans="1:5">
      <c r="A217" s="155">
        <v>467</v>
      </c>
      <c r="B217" s="156" t="s">
        <v>166</v>
      </c>
      <c r="C217" s="157">
        <v>9000</v>
      </c>
      <c r="D217" s="47"/>
      <c r="E217" s="159"/>
    </row>
    <row r="218" spans="1:5">
      <c r="A218" s="155">
        <v>470</v>
      </c>
      <c r="B218" s="156" t="s">
        <v>167</v>
      </c>
      <c r="C218" s="157">
        <v>7000</v>
      </c>
      <c r="D218" s="142"/>
      <c r="E218" s="13"/>
    </row>
    <row r="219" spans="1:5">
      <c r="A219" s="155">
        <v>477</v>
      </c>
      <c r="B219" s="156" t="s">
        <v>442</v>
      </c>
      <c r="C219" s="157">
        <v>3200</v>
      </c>
      <c r="D219" s="24"/>
      <c r="E219" s="13"/>
    </row>
    <row r="220" spans="1:5" ht="24">
      <c r="A220" s="155">
        <v>472</v>
      </c>
      <c r="B220" s="156" t="s">
        <v>168</v>
      </c>
      <c r="C220" s="157">
        <v>1000</v>
      </c>
      <c r="D220" s="47"/>
      <c r="E220" s="159"/>
    </row>
    <row r="221" spans="1:5" ht="24">
      <c r="A221" s="155">
        <v>3337</v>
      </c>
      <c r="B221" s="156" t="s">
        <v>444</v>
      </c>
      <c r="C221" s="157">
        <v>580</v>
      </c>
      <c r="D221" s="24"/>
      <c r="E221" s="13"/>
    </row>
    <row r="222" spans="1:5" s="44" customFormat="1" ht="24">
      <c r="A222" s="155">
        <v>503</v>
      </c>
      <c r="B222" s="156" t="s">
        <v>607</v>
      </c>
      <c r="C222" s="157">
        <v>4525</v>
      </c>
      <c r="D222" s="47"/>
      <c r="E222" s="159"/>
    </row>
    <row r="223" spans="1:5" ht="24">
      <c r="A223" s="155">
        <v>508</v>
      </c>
      <c r="B223" s="156" t="s">
        <v>736</v>
      </c>
      <c r="C223" s="157">
        <v>1000</v>
      </c>
      <c r="D223" s="24"/>
      <c r="E223" s="13"/>
    </row>
    <row r="224" spans="1:5">
      <c r="A224" s="9">
        <v>3003</v>
      </c>
      <c r="B224" s="158" t="s">
        <v>447</v>
      </c>
      <c r="C224" s="157">
        <v>5000</v>
      </c>
      <c r="D224" s="24"/>
      <c r="E224" s="13"/>
    </row>
    <row r="225" spans="1:5" ht="24">
      <c r="A225" s="155">
        <v>1312</v>
      </c>
      <c r="B225" s="156" t="s">
        <v>176</v>
      </c>
      <c r="C225" s="157">
        <v>1500</v>
      </c>
      <c r="D225" s="47"/>
      <c r="E225" s="159"/>
    </row>
    <row r="226" spans="1:5">
      <c r="A226" s="155">
        <v>511</v>
      </c>
      <c r="B226" s="156" t="s">
        <v>177</v>
      </c>
      <c r="C226" s="157">
        <v>15113</v>
      </c>
      <c r="D226" s="24"/>
      <c r="E226" s="13"/>
    </row>
    <row r="227" spans="1:5">
      <c r="A227" s="155">
        <v>425</v>
      </c>
      <c r="B227" s="156" t="s">
        <v>448</v>
      </c>
      <c r="C227" s="157">
        <v>500</v>
      </c>
      <c r="D227" s="142"/>
      <c r="E227" s="13"/>
    </row>
    <row r="228" spans="1:5">
      <c r="A228" s="155">
        <v>1873</v>
      </c>
      <c r="B228" s="156" t="s">
        <v>608</v>
      </c>
      <c r="C228" s="157">
        <v>3200</v>
      </c>
      <c r="D228" s="14"/>
      <c r="E228" s="160"/>
    </row>
    <row r="229" spans="1:5" s="44" customFormat="1">
      <c r="A229" s="155">
        <v>3517</v>
      </c>
      <c r="B229" s="156" t="s">
        <v>737</v>
      </c>
      <c r="C229" s="157">
        <v>791</v>
      </c>
      <c r="D229" s="24"/>
      <c r="E229" s="13"/>
    </row>
    <row r="230" spans="1:5">
      <c r="A230" s="155">
        <v>1243</v>
      </c>
      <c r="B230" s="156" t="s">
        <v>179</v>
      </c>
      <c r="C230" s="157">
        <v>5000</v>
      </c>
      <c r="D230" s="142"/>
      <c r="E230" s="161"/>
    </row>
    <row r="231" spans="1:5">
      <c r="A231" s="155">
        <v>2156</v>
      </c>
      <c r="B231" s="156" t="s">
        <v>180</v>
      </c>
      <c r="C231" s="157">
        <v>3300</v>
      </c>
      <c r="D231" s="142"/>
      <c r="E231" s="159"/>
    </row>
    <row r="232" spans="1:5">
      <c r="A232" s="155">
        <v>11</v>
      </c>
      <c r="B232" s="156" t="s">
        <v>182</v>
      </c>
      <c r="C232" s="157">
        <v>1500</v>
      </c>
      <c r="D232" s="47"/>
      <c r="E232" s="159"/>
    </row>
    <row r="233" spans="1:5">
      <c r="A233" s="155">
        <v>524</v>
      </c>
      <c r="B233" s="156" t="s">
        <v>184</v>
      </c>
      <c r="C233" s="157">
        <v>2500</v>
      </c>
      <c r="D233" s="24"/>
      <c r="E233" s="13"/>
    </row>
    <row r="234" spans="1:5" s="44" customFormat="1">
      <c r="A234" s="155">
        <v>1869</v>
      </c>
      <c r="B234" s="162" t="s">
        <v>185</v>
      </c>
      <c r="C234" s="157">
        <v>2000</v>
      </c>
      <c r="D234" s="142"/>
      <c r="E234" s="13"/>
    </row>
    <row r="235" spans="1:5">
      <c r="A235" s="155">
        <v>3468</v>
      </c>
      <c r="B235" s="156" t="s">
        <v>740</v>
      </c>
      <c r="C235" s="157">
        <v>1000</v>
      </c>
      <c r="D235" s="24"/>
      <c r="E235" s="13"/>
    </row>
    <row r="236" spans="1:5" ht="24">
      <c r="A236" s="155">
        <v>305</v>
      </c>
      <c r="B236" s="156" t="s">
        <v>188</v>
      </c>
      <c r="C236" s="157">
        <v>1000</v>
      </c>
      <c r="D236" s="24"/>
      <c r="E236" s="13"/>
    </row>
    <row r="237" spans="1:5">
      <c r="A237" s="155">
        <v>488</v>
      </c>
      <c r="B237" s="156" t="s">
        <v>611</v>
      </c>
      <c r="C237" s="157">
        <v>1500</v>
      </c>
      <c r="D237" s="24"/>
      <c r="E237" s="13"/>
    </row>
    <row r="238" spans="1:5">
      <c r="A238" s="155"/>
      <c r="B238" s="167" t="s">
        <v>190</v>
      </c>
      <c r="C238" s="157"/>
      <c r="D238" s="24"/>
      <c r="E238" s="13"/>
    </row>
    <row r="239" spans="1:5">
      <c r="A239" s="161">
        <v>545</v>
      </c>
      <c r="B239" s="168" t="s">
        <v>741</v>
      </c>
      <c r="C239" s="157">
        <v>770</v>
      </c>
      <c r="D239" s="24"/>
      <c r="E239" s="13"/>
    </row>
    <row r="240" spans="1:5" ht="24">
      <c r="A240" s="155">
        <v>1147</v>
      </c>
      <c r="B240" s="156" t="s">
        <v>742</v>
      </c>
      <c r="C240" s="157">
        <v>6502.33</v>
      </c>
      <c r="D240" s="142"/>
      <c r="E240" s="13"/>
    </row>
    <row r="241" spans="1:5" s="44" customFormat="1">
      <c r="A241" s="155">
        <v>551</v>
      </c>
      <c r="B241" s="156" t="s">
        <v>194</v>
      </c>
      <c r="C241" s="157">
        <v>1000</v>
      </c>
      <c r="D241" s="142"/>
      <c r="E241" s="161"/>
    </row>
    <row r="242" spans="1:5" ht="24">
      <c r="A242" s="169">
        <v>1605</v>
      </c>
      <c r="B242" s="170" t="s">
        <v>743</v>
      </c>
      <c r="C242" s="171"/>
      <c r="D242" s="18"/>
      <c r="E242" s="160">
        <v>1000</v>
      </c>
    </row>
    <row r="243" spans="1:5" ht="24">
      <c r="A243" s="155">
        <v>3370</v>
      </c>
      <c r="B243" s="156" t="s">
        <v>196</v>
      </c>
      <c r="C243" s="157">
        <v>600</v>
      </c>
      <c r="D243" s="24"/>
      <c r="E243" s="13"/>
    </row>
    <row r="244" spans="1:5">
      <c r="A244" s="155">
        <v>2187</v>
      </c>
      <c r="B244" s="156" t="s">
        <v>198</v>
      </c>
      <c r="C244" s="157">
        <v>2170</v>
      </c>
      <c r="D244" s="142"/>
      <c r="E244" s="161"/>
    </row>
    <row r="245" spans="1:5" s="44" customFormat="1">
      <c r="A245" s="155"/>
      <c r="B245" s="167" t="s">
        <v>199</v>
      </c>
      <c r="C245" s="157"/>
      <c r="D245" s="24"/>
      <c r="E245" s="13"/>
    </row>
    <row r="246" spans="1:5" s="44" customFormat="1">
      <c r="A246" s="155">
        <v>567</v>
      </c>
      <c r="B246" s="156" t="s">
        <v>744</v>
      </c>
      <c r="C246" s="157">
        <v>17992</v>
      </c>
      <c r="D246" s="24"/>
      <c r="E246" s="13"/>
    </row>
    <row r="247" spans="1:5">
      <c r="A247" s="155">
        <v>577</v>
      </c>
      <c r="B247" s="156" t="s">
        <v>745</v>
      </c>
      <c r="C247" s="157">
        <v>500</v>
      </c>
      <c r="D247" s="142"/>
      <c r="E247" s="155"/>
    </row>
    <row r="248" spans="1:5" ht="24">
      <c r="A248" s="173">
        <v>2825</v>
      </c>
      <c r="B248" s="158" t="s">
        <v>205</v>
      </c>
      <c r="C248" s="157">
        <v>5600</v>
      </c>
      <c r="D248" s="142"/>
      <c r="E248" s="161"/>
    </row>
    <row r="249" spans="1:5">
      <c r="A249" s="155"/>
      <c r="B249" s="167" t="s">
        <v>207</v>
      </c>
      <c r="C249" s="157"/>
      <c r="D249" s="24"/>
      <c r="E249" s="13"/>
    </row>
    <row r="250" spans="1:5">
      <c r="A250" s="155">
        <v>2184</v>
      </c>
      <c r="B250" s="156" t="s">
        <v>747</v>
      </c>
      <c r="C250" s="157">
        <v>500</v>
      </c>
      <c r="D250" s="24"/>
      <c r="E250" s="160"/>
    </row>
    <row r="251" spans="1:5">
      <c r="A251" s="9">
        <v>3411</v>
      </c>
      <c r="B251" s="10" t="s">
        <v>748</v>
      </c>
      <c r="C251" s="157">
        <v>1400</v>
      </c>
      <c r="D251" s="142"/>
      <c r="E251" s="161"/>
    </row>
    <row r="252" spans="1:5" s="44" customFormat="1" ht="36">
      <c r="A252" s="9">
        <v>2888</v>
      </c>
      <c r="B252" s="158" t="s">
        <v>208</v>
      </c>
      <c r="C252" s="157">
        <v>18362.73</v>
      </c>
      <c r="D252" s="24"/>
      <c r="E252" s="13"/>
    </row>
    <row r="253" spans="1:5" s="44" customFormat="1" ht="24">
      <c r="A253" s="155">
        <v>2410</v>
      </c>
      <c r="B253" s="156" t="s">
        <v>209</v>
      </c>
      <c r="C253" s="157">
        <v>3000</v>
      </c>
      <c r="D253" s="24"/>
      <c r="E253" s="13"/>
    </row>
    <row r="254" spans="1:5">
      <c r="A254" s="9">
        <v>606</v>
      </c>
      <c r="B254" s="164" t="s">
        <v>749</v>
      </c>
      <c r="C254" s="172"/>
      <c r="D254" s="18"/>
      <c r="E254" s="174">
        <v>1600</v>
      </c>
    </row>
    <row r="255" spans="1:5" ht="24">
      <c r="A255" s="155">
        <v>2394</v>
      </c>
      <c r="B255" s="156" t="s">
        <v>466</v>
      </c>
      <c r="C255" s="157">
        <v>1300</v>
      </c>
      <c r="D255" s="142"/>
      <c r="E255" s="13"/>
    </row>
    <row r="256" spans="1:5">
      <c r="A256" s="155">
        <v>3215</v>
      </c>
      <c r="B256" s="156" t="s">
        <v>618</v>
      </c>
      <c r="C256" s="157">
        <v>507</v>
      </c>
      <c r="D256" s="24"/>
      <c r="E256" s="13"/>
    </row>
    <row r="257" spans="1:7">
      <c r="A257" s="155">
        <v>2013</v>
      </c>
      <c r="B257" s="156" t="s">
        <v>750</v>
      </c>
      <c r="C257" s="157">
        <v>2500</v>
      </c>
      <c r="D257" s="142"/>
      <c r="E257" s="159"/>
    </row>
    <row r="258" spans="1:7" ht="24">
      <c r="A258" s="155">
        <v>2191</v>
      </c>
      <c r="B258" s="156" t="s">
        <v>215</v>
      </c>
      <c r="C258" s="157">
        <v>850.65</v>
      </c>
      <c r="D258" s="142"/>
      <c r="E258" s="155"/>
    </row>
    <row r="259" spans="1:7">
      <c r="A259" s="155">
        <v>631</v>
      </c>
      <c r="B259" s="156" t="s">
        <v>216</v>
      </c>
      <c r="C259" s="157">
        <v>798</v>
      </c>
      <c r="D259" s="24"/>
      <c r="E259" s="13"/>
    </row>
    <row r="260" spans="1:7">
      <c r="A260" s="155">
        <v>2848</v>
      </c>
      <c r="B260" s="156" t="s">
        <v>751</v>
      </c>
      <c r="C260" s="157">
        <v>500</v>
      </c>
      <c r="D260" s="24"/>
      <c r="E260" s="13"/>
    </row>
    <row r="261" spans="1:7" s="44" customFormat="1">
      <c r="A261" s="155">
        <v>3478</v>
      </c>
      <c r="B261" s="156" t="s">
        <v>752</v>
      </c>
      <c r="C261" s="157">
        <v>500</v>
      </c>
      <c r="D261" s="24"/>
      <c r="E261" s="13"/>
    </row>
    <row r="262" spans="1:7" s="44" customFormat="1">
      <c r="A262" s="9">
        <v>1501</v>
      </c>
      <c r="B262" s="164" t="s">
        <v>217</v>
      </c>
      <c r="C262" s="172"/>
      <c r="D262" s="23"/>
      <c r="E262" s="13">
        <v>800</v>
      </c>
    </row>
    <row r="263" spans="1:7" s="44" customFormat="1">
      <c r="A263" s="155">
        <v>654</v>
      </c>
      <c r="B263" s="156" t="s">
        <v>220</v>
      </c>
      <c r="C263" s="157">
        <v>8445</v>
      </c>
      <c r="D263" s="142"/>
      <c r="E263" s="155"/>
    </row>
    <row r="264" spans="1:7" s="44" customFormat="1">
      <c r="A264" s="161">
        <v>2268</v>
      </c>
      <c r="B264" s="168" t="s">
        <v>475</v>
      </c>
      <c r="C264" s="157">
        <v>6000</v>
      </c>
      <c r="D264" s="24"/>
      <c r="E264" s="13"/>
      <c r="G264" s="180"/>
    </row>
    <row r="265" spans="1:7" ht="36">
      <c r="A265" s="155">
        <v>671</v>
      </c>
      <c r="B265" s="156" t="s">
        <v>754</v>
      </c>
      <c r="C265" s="157">
        <v>1000</v>
      </c>
      <c r="D265" s="24"/>
      <c r="E265" s="13"/>
    </row>
    <row r="266" spans="1:7">
      <c r="A266" s="155">
        <v>2313</v>
      </c>
      <c r="B266" s="156" t="s">
        <v>478</v>
      </c>
      <c r="C266" s="157">
        <v>2156.92</v>
      </c>
      <c r="D266" s="24"/>
      <c r="E266" s="160"/>
    </row>
    <row r="267" spans="1:7" ht="24">
      <c r="A267" s="155"/>
      <c r="B267" s="167" t="s">
        <v>222</v>
      </c>
      <c r="C267" s="157"/>
      <c r="D267" s="24"/>
      <c r="E267" s="13"/>
    </row>
    <row r="268" spans="1:7" s="44" customFormat="1">
      <c r="A268" s="155">
        <v>689</v>
      </c>
      <c r="B268" s="156" t="s">
        <v>757</v>
      </c>
      <c r="C268" s="157">
        <v>6700</v>
      </c>
      <c r="D268" s="24"/>
      <c r="E268" s="13"/>
    </row>
    <row r="269" spans="1:7">
      <c r="A269" s="155">
        <v>691</v>
      </c>
      <c r="B269" s="156" t="s">
        <v>226</v>
      </c>
      <c r="C269" s="157">
        <v>7720</v>
      </c>
      <c r="D269" s="47"/>
      <c r="E269" s="159"/>
    </row>
    <row r="270" spans="1:7">
      <c r="A270" s="155">
        <v>2691</v>
      </c>
      <c r="B270" s="156" t="s">
        <v>758</v>
      </c>
      <c r="C270" s="157">
        <v>1000</v>
      </c>
      <c r="D270" s="142"/>
      <c r="E270" s="161"/>
    </row>
    <row r="271" spans="1:7">
      <c r="A271" s="175">
        <v>2289</v>
      </c>
      <c r="B271" s="176" t="s">
        <v>229</v>
      </c>
      <c r="C271" s="157">
        <v>6000</v>
      </c>
      <c r="D271" s="142"/>
      <c r="E271" s="159"/>
    </row>
    <row r="272" spans="1:7">
      <c r="A272" s="155">
        <v>3382</v>
      </c>
      <c r="B272" s="156" t="s">
        <v>230</v>
      </c>
      <c r="C272" s="157">
        <v>500</v>
      </c>
      <c r="D272" s="24"/>
      <c r="E272" s="13"/>
    </row>
    <row r="273" spans="1:5" s="44" customFormat="1">
      <c r="A273" s="155">
        <v>971</v>
      </c>
      <c r="B273" s="156" t="s">
        <v>231</v>
      </c>
      <c r="C273" s="157">
        <v>1500</v>
      </c>
      <c r="D273" s="24"/>
      <c r="E273" s="13"/>
    </row>
    <row r="274" spans="1:5">
      <c r="A274" s="155"/>
      <c r="B274" s="167" t="s">
        <v>232</v>
      </c>
      <c r="C274" s="157"/>
      <c r="D274" s="24"/>
      <c r="E274" s="13"/>
    </row>
    <row r="275" spans="1:5" ht="24">
      <c r="A275" s="155">
        <v>3510</v>
      </c>
      <c r="B275" s="156" t="s">
        <v>233</v>
      </c>
      <c r="C275" s="157">
        <v>500</v>
      </c>
      <c r="D275" s="24"/>
      <c r="E275" s="13"/>
    </row>
    <row r="276" spans="1:5">
      <c r="A276" s="155">
        <v>3467</v>
      </c>
      <c r="B276" s="156" t="s">
        <v>484</v>
      </c>
      <c r="C276" s="157">
        <v>1200</v>
      </c>
      <c r="D276" s="24"/>
      <c r="E276" s="13"/>
    </row>
    <row r="277" spans="1:5">
      <c r="A277" s="177">
        <v>1872</v>
      </c>
      <c r="B277" s="178" t="s">
        <v>759</v>
      </c>
      <c r="C277" s="157">
        <v>866</v>
      </c>
      <c r="D277" s="24"/>
      <c r="E277" s="160"/>
    </row>
    <row r="278" spans="1:5" ht="24">
      <c r="A278" s="155">
        <v>712</v>
      </c>
      <c r="B278" s="156" t="s">
        <v>238</v>
      </c>
      <c r="C278" s="157">
        <v>2300</v>
      </c>
      <c r="D278" s="142"/>
      <c r="E278" s="155"/>
    </row>
    <row r="279" spans="1:5" ht="24">
      <c r="A279" s="155">
        <v>2235</v>
      </c>
      <c r="B279" s="156" t="s">
        <v>239</v>
      </c>
      <c r="C279" s="157">
        <v>470</v>
      </c>
      <c r="D279" s="24"/>
      <c r="E279" s="13"/>
    </row>
    <row r="280" spans="1:5" ht="36">
      <c r="A280" s="155">
        <v>2333</v>
      </c>
      <c r="B280" s="156" t="s">
        <v>240</v>
      </c>
      <c r="C280" s="157">
        <v>2000</v>
      </c>
      <c r="D280" s="24"/>
      <c r="E280" s="13"/>
    </row>
    <row r="281" spans="1:5" ht="24">
      <c r="A281" s="177">
        <v>721</v>
      </c>
      <c r="B281" s="178" t="s">
        <v>241</v>
      </c>
      <c r="C281" s="157">
        <v>6000</v>
      </c>
      <c r="D281" s="142"/>
      <c r="E281" s="13"/>
    </row>
    <row r="282" spans="1:5" ht="24">
      <c r="A282" s="155"/>
      <c r="B282" s="167" t="s">
        <v>243</v>
      </c>
      <c r="C282" s="157"/>
      <c r="D282" s="24"/>
      <c r="E282" s="13"/>
    </row>
    <row r="283" spans="1:5">
      <c r="A283" s="173">
        <v>3190</v>
      </c>
      <c r="B283" s="10" t="s">
        <v>761</v>
      </c>
      <c r="C283" s="157">
        <v>303.20999999999998</v>
      </c>
      <c r="D283" s="142"/>
      <c r="E283" s="161"/>
    </row>
    <row r="284" spans="1:5">
      <c r="A284" s="155">
        <v>2721</v>
      </c>
      <c r="B284" s="156" t="s">
        <v>245</v>
      </c>
      <c r="C284" s="157">
        <v>1000</v>
      </c>
      <c r="D284" s="24"/>
      <c r="E284" s="13"/>
    </row>
    <row r="285" spans="1:5">
      <c r="A285" s="155">
        <v>1026</v>
      </c>
      <c r="B285" s="156" t="s">
        <v>246</v>
      </c>
      <c r="C285" s="157">
        <v>8700</v>
      </c>
      <c r="D285" s="24"/>
      <c r="E285" s="13"/>
    </row>
    <row r="286" spans="1:5">
      <c r="A286" s="155">
        <v>1206</v>
      </c>
      <c r="B286" s="156" t="s">
        <v>251</v>
      </c>
      <c r="C286" s="157">
        <v>500</v>
      </c>
      <c r="D286" s="24"/>
      <c r="E286" s="13"/>
    </row>
    <row r="287" spans="1:5">
      <c r="A287" s="155">
        <v>2036</v>
      </c>
      <c r="B287" s="156" t="s">
        <v>763</v>
      </c>
      <c r="C287" s="157">
        <v>3000</v>
      </c>
      <c r="D287" s="24"/>
      <c r="E287" s="160"/>
    </row>
    <row r="288" spans="1:5" ht="24">
      <c r="A288" s="155"/>
      <c r="B288" s="167" t="s">
        <v>252</v>
      </c>
      <c r="C288" s="157"/>
      <c r="D288" s="24"/>
      <c r="E288" s="13"/>
    </row>
    <row r="289" spans="1:6" ht="24">
      <c r="A289" s="155">
        <v>1918</v>
      </c>
      <c r="B289" s="156" t="s">
        <v>764</v>
      </c>
      <c r="C289" s="157">
        <v>700</v>
      </c>
      <c r="D289" s="24"/>
      <c r="E289" s="13"/>
      <c r="F289" s="35"/>
    </row>
    <row r="290" spans="1:6" s="44" customFormat="1">
      <c r="A290" s="155">
        <v>748</v>
      </c>
      <c r="B290" s="156" t="s">
        <v>254</v>
      </c>
      <c r="C290" s="157">
        <v>6835</v>
      </c>
      <c r="D290" s="142"/>
      <c r="E290" s="13"/>
    </row>
    <row r="291" spans="1:6" s="44" customFormat="1" ht="24">
      <c r="A291" s="155">
        <v>753</v>
      </c>
      <c r="B291" s="156" t="s">
        <v>255</v>
      </c>
      <c r="C291" s="157">
        <v>500</v>
      </c>
      <c r="D291" s="142"/>
      <c r="E291" s="13"/>
    </row>
    <row r="292" spans="1:6" ht="24">
      <c r="A292" s="9">
        <v>754</v>
      </c>
      <c r="B292" s="10" t="s">
        <v>765</v>
      </c>
      <c r="C292" s="172"/>
      <c r="D292" s="18"/>
      <c r="E292" s="181">
        <v>1110</v>
      </c>
    </row>
    <row r="293" spans="1:6">
      <c r="A293" s="173">
        <v>2810</v>
      </c>
      <c r="B293" s="158" t="s">
        <v>766</v>
      </c>
      <c r="C293" s="157">
        <v>2700</v>
      </c>
      <c r="D293" s="142"/>
      <c r="E293" s="13"/>
    </row>
    <row r="294" spans="1:6">
      <c r="A294" s="155"/>
      <c r="B294" s="167" t="s">
        <v>257</v>
      </c>
      <c r="C294" s="157"/>
      <c r="D294" s="24"/>
      <c r="E294" s="13"/>
    </row>
    <row r="295" spans="1:6" ht="24">
      <c r="A295" s="169">
        <v>757</v>
      </c>
      <c r="B295" s="170" t="s">
        <v>258</v>
      </c>
      <c r="C295" s="171"/>
      <c r="D295" s="14"/>
      <c r="E295" s="160">
        <v>275</v>
      </c>
    </row>
    <row r="296" spans="1:6" s="44" customFormat="1" ht="24">
      <c r="A296" s="155">
        <v>2500</v>
      </c>
      <c r="B296" s="156" t="s">
        <v>491</v>
      </c>
      <c r="C296" s="157">
        <v>3440</v>
      </c>
      <c r="D296" s="24"/>
      <c r="E296" s="13"/>
    </row>
    <row r="297" spans="1:6" ht="24">
      <c r="A297" s="155">
        <v>2183</v>
      </c>
      <c r="B297" s="156" t="s">
        <v>492</v>
      </c>
      <c r="C297" s="157">
        <v>2050</v>
      </c>
      <c r="D297" s="142"/>
      <c r="E297" s="161"/>
    </row>
    <row r="298" spans="1:6" ht="36">
      <c r="A298" s="155">
        <v>2205</v>
      </c>
      <c r="B298" s="156" t="s">
        <v>263</v>
      </c>
      <c r="C298" s="157">
        <v>2700</v>
      </c>
      <c r="D298" s="24"/>
      <c r="E298" s="13"/>
    </row>
    <row r="299" spans="1:6">
      <c r="A299" s="155">
        <v>1155</v>
      </c>
      <c r="B299" s="156" t="s">
        <v>264</v>
      </c>
      <c r="C299" s="157">
        <v>12000</v>
      </c>
      <c r="D299" s="24"/>
      <c r="E299" s="13"/>
    </row>
    <row r="300" spans="1:6">
      <c r="A300" s="173">
        <v>3132</v>
      </c>
      <c r="B300" s="158" t="s">
        <v>265</v>
      </c>
      <c r="C300" s="157">
        <v>4102.66</v>
      </c>
      <c r="D300" s="142"/>
      <c r="E300" s="161"/>
    </row>
    <row r="301" spans="1:6" ht="24">
      <c r="A301" s="155">
        <v>769</v>
      </c>
      <c r="B301" s="156" t="s">
        <v>266</v>
      </c>
      <c r="C301" s="157">
        <v>1500</v>
      </c>
      <c r="D301" s="24"/>
      <c r="E301" s="13"/>
    </row>
    <row r="302" spans="1:6" ht="24">
      <c r="A302" s="155">
        <v>770</v>
      </c>
      <c r="B302" s="156" t="s">
        <v>267</v>
      </c>
      <c r="C302" s="157">
        <v>2000</v>
      </c>
      <c r="D302" s="24"/>
      <c r="E302" s="13"/>
    </row>
    <row r="303" spans="1:6">
      <c r="A303" s="9">
        <v>2995</v>
      </c>
      <c r="B303" s="10" t="s">
        <v>767</v>
      </c>
      <c r="C303" s="172"/>
      <c r="D303" s="24"/>
      <c r="E303" s="181">
        <v>200</v>
      </c>
    </row>
    <row r="304" spans="1:6" s="44" customFormat="1">
      <c r="A304" s="155"/>
      <c r="B304" s="167" t="s">
        <v>494</v>
      </c>
      <c r="C304" s="157"/>
      <c r="D304" s="24"/>
      <c r="E304" s="13"/>
    </row>
    <row r="305" spans="1:6" ht="24">
      <c r="A305" s="155">
        <v>782</v>
      </c>
      <c r="B305" s="156" t="s">
        <v>270</v>
      </c>
      <c r="C305" s="157">
        <v>1250</v>
      </c>
      <c r="D305" s="142"/>
      <c r="E305" s="161"/>
    </row>
    <row r="306" spans="1:6" s="44" customFormat="1">
      <c r="A306" s="155">
        <v>795</v>
      </c>
      <c r="B306" s="156" t="s">
        <v>273</v>
      </c>
      <c r="C306" s="157">
        <v>3000</v>
      </c>
      <c r="D306" s="24"/>
      <c r="E306" s="13"/>
    </row>
    <row r="307" spans="1:6" ht="24">
      <c r="A307" s="155">
        <v>1930</v>
      </c>
      <c r="B307" s="156" t="s">
        <v>495</v>
      </c>
      <c r="C307" s="157">
        <v>2225</v>
      </c>
      <c r="D307" s="24"/>
      <c r="E307" s="13"/>
    </row>
    <row r="308" spans="1:6">
      <c r="A308" s="175">
        <v>2883</v>
      </c>
      <c r="B308" s="176" t="s">
        <v>769</v>
      </c>
      <c r="C308" s="157">
        <v>1000</v>
      </c>
      <c r="D308" s="24"/>
      <c r="E308" s="13"/>
    </row>
    <row r="309" spans="1:6">
      <c r="A309" s="182">
        <v>800</v>
      </c>
      <c r="B309" s="183" t="s">
        <v>275</v>
      </c>
      <c r="C309" s="157">
        <v>1200</v>
      </c>
      <c r="D309" s="142"/>
      <c r="E309" s="13"/>
    </row>
    <row r="310" spans="1:6" ht="24">
      <c r="A310" s="155"/>
      <c r="B310" s="167" t="s">
        <v>277</v>
      </c>
      <c r="C310" s="157"/>
      <c r="D310" s="24"/>
      <c r="E310" s="13"/>
    </row>
    <row r="311" spans="1:6">
      <c r="A311" s="155">
        <v>811</v>
      </c>
      <c r="B311" s="156" t="s">
        <v>636</v>
      </c>
      <c r="C311" s="157">
        <v>1500</v>
      </c>
      <c r="D311" s="142"/>
      <c r="E311" s="13"/>
    </row>
    <row r="312" spans="1:6">
      <c r="A312" s="173">
        <v>3087</v>
      </c>
      <c r="B312" s="158" t="s">
        <v>278</v>
      </c>
      <c r="C312" s="157">
        <v>1000</v>
      </c>
      <c r="D312" s="142"/>
      <c r="E312" s="161"/>
    </row>
    <row r="313" spans="1:6">
      <c r="A313" s="161">
        <v>1693</v>
      </c>
      <c r="B313" s="179" t="s">
        <v>279</v>
      </c>
      <c r="C313" s="157">
        <v>28650</v>
      </c>
      <c r="D313" s="142"/>
      <c r="E313" s="161"/>
    </row>
    <row r="314" spans="1:6" s="44" customFormat="1">
      <c r="A314" s="177">
        <v>3391</v>
      </c>
      <c r="B314" s="178" t="s">
        <v>281</v>
      </c>
      <c r="C314" s="157">
        <v>1200</v>
      </c>
      <c r="D314" s="142"/>
      <c r="E314" s="13"/>
      <c r="F314" s="151"/>
    </row>
    <row r="315" spans="1:6">
      <c r="A315" s="155">
        <v>890</v>
      </c>
      <c r="B315" s="156" t="s">
        <v>771</v>
      </c>
      <c r="C315" s="157">
        <v>1289</v>
      </c>
      <c r="D315" s="142"/>
      <c r="E315" s="159"/>
    </row>
    <row r="316" spans="1:6">
      <c r="A316" s="155">
        <v>2476</v>
      </c>
      <c r="B316" s="156" t="s">
        <v>638</v>
      </c>
      <c r="C316" s="157">
        <v>1500</v>
      </c>
      <c r="D316" s="24"/>
      <c r="E316" s="13"/>
    </row>
    <row r="317" spans="1:6">
      <c r="A317" s="155">
        <v>3499</v>
      </c>
      <c r="B317" s="156" t="s">
        <v>772</v>
      </c>
      <c r="C317" s="157">
        <v>500</v>
      </c>
      <c r="D317" s="24"/>
      <c r="E317" s="13"/>
    </row>
    <row r="318" spans="1:6" s="44" customFormat="1" ht="24">
      <c r="A318" s="155">
        <v>876</v>
      </c>
      <c r="B318" s="156" t="s">
        <v>504</v>
      </c>
      <c r="C318" s="157">
        <v>2000</v>
      </c>
      <c r="D318" s="47"/>
      <c r="E318" s="159"/>
    </row>
    <row r="319" spans="1:6">
      <c r="A319" s="155">
        <v>1541</v>
      </c>
      <c r="B319" s="156" t="s">
        <v>773</v>
      </c>
      <c r="C319" s="157">
        <v>1671</v>
      </c>
      <c r="D319" s="24"/>
      <c r="E319" s="13"/>
    </row>
    <row r="320" spans="1:6" s="44" customFormat="1" ht="24">
      <c r="A320" s="169">
        <v>1197</v>
      </c>
      <c r="B320" s="170" t="s">
        <v>774</v>
      </c>
      <c r="C320" s="171"/>
      <c r="D320" s="24"/>
      <c r="E320" s="160">
        <v>24</v>
      </c>
    </row>
    <row r="321" spans="1:5" ht="24">
      <c r="A321" s="173">
        <v>3096</v>
      </c>
      <c r="B321" s="158" t="s">
        <v>775</v>
      </c>
      <c r="C321" s="157">
        <v>1000</v>
      </c>
      <c r="D321" s="24"/>
      <c r="E321" s="160"/>
    </row>
    <row r="322" spans="1:5" ht="24">
      <c r="A322" s="155">
        <v>889</v>
      </c>
      <c r="B322" s="156" t="s">
        <v>776</v>
      </c>
      <c r="C322" s="157">
        <v>6980.95</v>
      </c>
      <c r="D322" s="142"/>
      <c r="E322" s="13"/>
    </row>
    <row r="323" spans="1:5">
      <c r="A323" s="161">
        <v>902</v>
      </c>
      <c r="B323" s="179" t="s">
        <v>506</v>
      </c>
      <c r="C323" s="157">
        <v>1300</v>
      </c>
      <c r="D323" s="24"/>
      <c r="E323" s="13"/>
    </row>
    <row r="324" spans="1:5">
      <c r="A324" s="155">
        <v>883</v>
      </c>
      <c r="B324" s="156" t="s">
        <v>777</v>
      </c>
      <c r="C324" s="157">
        <v>1800</v>
      </c>
      <c r="D324" s="24"/>
      <c r="E324" s="13"/>
    </row>
    <row r="325" spans="1:5">
      <c r="A325" s="155">
        <v>885</v>
      </c>
      <c r="B325" s="156" t="s">
        <v>778</v>
      </c>
      <c r="C325" s="157">
        <v>500</v>
      </c>
      <c r="D325" s="24"/>
      <c r="E325" s="161"/>
    </row>
    <row r="326" spans="1:5">
      <c r="A326" s="155">
        <v>886</v>
      </c>
      <c r="B326" s="156" t="s">
        <v>779</v>
      </c>
      <c r="C326" s="157">
        <v>1000</v>
      </c>
      <c r="D326" s="24"/>
      <c r="E326" s="13"/>
    </row>
    <row r="327" spans="1:5">
      <c r="A327" s="155">
        <v>906</v>
      </c>
      <c r="B327" s="156" t="s">
        <v>291</v>
      </c>
      <c r="C327" s="157">
        <v>1000</v>
      </c>
      <c r="D327" s="142"/>
      <c r="E327" s="13"/>
    </row>
    <row r="328" spans="1:5">
      <c r="A328" s="155">
        <v>910</v>
      </c>
      <c r="B328" s="156" t="s">
        <v>780</v>
      </c>
      <c r="C328" s="157">
        <v>500</v>
      </c>
      <c r="D328" s="24"/>
      <c r="E328" s="13"/>
    </row>
    <row r="329" spans="1:5">
      <c r="A329" s="155">
        <v>914</v>
      </c>
      <c r="B329" s="156" t="s">
        <v>510</v>
      </c>
      <c r="C329" s="157">
        <v>1000</v>
      </c>
      <c r="D329" s="24"/>
      <c r="E329" s="13"/>
    </row>
    <row r="330" spans="1:5" s="44" customFormat="1" ht="24">
      <c r="A330" s="155">
        <v>1772</v>
      </c>
      <c r="B330" s="156" t="s">
        <v>292</v>
      </c>
      <c r="C330" s="157">
        <v>1500</v>
      </c>
      <c r="D330" s="14"/>
      <c r="E330" s="155"/>
    </row>
    <row r="331" spans="1:5" ht="24">
      <c r="A331" s="173">
        <v>2792</v>
      </c>
      <c r="B331" s="158" t="s">
        <v>293</v>
      </c>
      <c r="C331" s="157">
        <v>500</v>
      </c>
      <c r="D331" s="24"/>
      <c r="E331" s="13"/>
    </row>
    <row r="332" spans="1:5">
      <c r="A332" s="155">
        <v>923</v>
      </c>
      <c r="B332" s="156" t="s">
        <v>647</v>
      </c>
      <c r="C332" s="157">
        <v>1000</v>
      </c>
      <c r="D332" s="24"/>
      <c r="E332" s="13"/>
    </row>
    <row r="333" spans="1:5">
      <c r="A333" s="9">
        <v>2892</v>
      </c>
      <c r="B333" s="158" t="s">
        <v>511</v>
      </c>
      <c r="C333" s="157">
        <v>4000</v>
      </c>
      <c r="D333" s="47"/>
      <c r="E333" s="159"/>
    </row>
    <row r="334" spans="1:5">
      <c r="A334" s="155">
        <v>817</v>
      </c>
      <c r="B334" s="156" t="s">
        <v>296</v>
      </c>
      <c r="C334" s="157">
        <v>2000</v>
      </c>
      <c r="D334" s="142"/>
      <c r="E334" s="155"/>
    </row>
    <row r="335" spans="1:5">
      <c r="A335" s="155">
        <v>17</v>
      </c>
      <c r="B335" s="156" t="s">
        <v>297</v>
      </c>
      <c r="C335" s="157">
        <v>5150</v>
      </c>
      <c r="D335" s="24"/>
      <c r="E335" s="13"/>
    </row>
    <row r="336" spans="1:5">
      <c r="A336" s="155">
        <v>1075</v>
      </c>
      <c r="B336" s="156" t="s">
        <v>515</v>
      </c>
      <c r="C336" s="157">
        <v>1200</v>
      </c>
      <c r="D336" s="24"/>
      <c r="E336" s="13"/>
    </row>
    <row r="337" spans="1:5">
      <c r="A337" s="155">
        <v>826</v>
      </c>
      <c r="B337" s="156" t="s">
        <v>781</v>
      </c>
      <c r="C337" s="157">
        <v>1200</v>
      </c>
      <c r="D337" s="24"/>
      <c r="E337" s="13"/>
    </row>
    <row r="338" spans="1:5" ht="24">
      <c r="A338" s="161">
        <v>1929</v>
      </c>
      <c r="B338" s="179" t="s">
        <v>518</v>
      </c>
      <c r="C338" s="157">
        <v>500</v>
      </c>
      <c r="D338" s="24"/>
      <c r="E338" s="13"/>
    </row>
    <row r="339" spans="1:5">
      <c r="A339" s="155">
        <v>2363</v>
      </c>
      <c r="B339" s="156" t="s">
        <v>304</v>
      </c>
      <c r="C339" s="157">
        <v>1500</v>
      </c>
      <c r="D339" s="142"/>
      <c r="E339" s="13"/>
    </row>
    <row r="340" spans="1:5" ht="24">
      <c r="A340" s="177">
        <v>485</v>
      </c>
      <c r="B340" s="178" t="s">
        <v>782</v>
      </c>
      <c r="C340" s="157">
        <v>2000</v>
      </c>
      <c r="D340" s="47"/>
      <c r="E340" s="159"/>
    </row>
    <row r="341" spans="1:5">
      <c r="A341" s="155">
        <v>3502</v>
      </c>
      <c r="B341" s="156" t="s">
        <v>305</v>
      </c>
      <c r="C341" s="157">
        <v>550</v>
      </c>
      <c r="D341" s="24"/>
      <c r="E341" s="13"/>
    </row>
    <row r="342" spans="1:5" ht="24">
      <c r="A342" s="155">
        <v>2261</v>
      </c>
      <c r="B342" s="156" t="s">
        <v>783</v>
      </c>
      <c r="C342" s="157">
        <v>2000</v>
      </c>
      <c r="D342" s="24"/>
      <c r="E342" s="13"/>
    </row>
    <row r="343" spans="1:5" s="44" customFormat="1">
      <c r="A343" s="155">
        <v>620</v>
      </c>
      <c r="B343" s="156" t="s">
        <v>784</v>
      </c>
      <c r="C343" s="157">
        <v>2000</v>
      </c>
      <c r="D343" s="142"/>
      <c r="E343" s="13"/>
    </row>
    <row r="344" spans="1:5" ht="24">
      <c r="A344" s="155">
        <v>934</v>
      </c>
      <c r="B344" s="156" t="s">
        <v>309</v>
      </c>
      <c r="C344" s="157">
        <v>9000</v>
      </c>
      <c r="D344" s="47"/>
      <c r="E344" s="159"/>
    </row>
    <row r="345" spans="1:5">
      <c r="A345" s="155">
        <v>3239</v>
      </c>
      <c r="B345" s="156" t="s">
        <v>785</v>
      </c>
      <c r="C345" s="157">
        <v>5895.12</v>
      </c>
      <c r="D345" s="24"/>
      <c r="E345" s="13"/>
    </row>
    <row r="346" spans="1:5">
      <c r="A346" s="155">
        <v>940</v>
      </c>
      <c r="B346" s="156" t="s">
        <v>524</v>
      </c>
      <c r="C346" s="157">
        <v>7500</v>
      </c>
      <c r="D346" s="142"/>
      <c r="E346" s="13"/>
    </row>
    <row r="347" spans="1:5">
      <c r="A347" s="155">
        <v>2901</v>
      </c>
      <c r="B347" s="156" t="s">
        <v>525</v>
      </c>
      <c r="C347" s="157">
        <v>250</v>
      </c>
      <c r="D347" s="24"/>
      <c r="E347" s="13"/>
    </row>
    <row r="348" spans="1:5">
      <c r="A348" s="9">
        <v>3424</v>
      </c>
      <c r="B348" s="10" t="s">
        <v>786</v>
      </c>
      <c r="C348" s="157">
        <v>200</v>
      </c>
      <c r="D348" s="24"/>
      <c r="E348" s="161"/>
    </row>
    <row r="349" spans="1:5" s="44" customFormat="1" ht="24">
      <c r="A349" s="155">
        <v>948</v>
      </c>
      <c r="B349" s="156" t="s">
        <v>526</v>
      </c>
      <c r="C349" s="157">
        <v>4000</v>
      </c>
      <c r="D349" s="24"/>
      <c r="E349" s="13"/>
    </row>
    <row r="350" spans="1:5" ht="24">
      <c r="A350" s="161">
        <v>501</v>
      </c>
      <c r="B350" s="179" t="s">
        <v>315</v>
      </c>
      <c r="C350" s="157">
        <v>4500</v>
      </c>
      <c r="D350" s="142"/>
      <c r="E350" s="161"/>
    </row>
    <row r="351" spans="1:5" ht="24">
      <c r="A351" s="9">
        <v>3431</v>
      </c>
      <c r="B351" s="10" t="s">
        <v>788</v>
      </c>
      <c r="C351" s="157">
        <v>2600</v>
      </c>
      <c r="D351" s="24"/>
      <c r="E351" s="160"/>
    </row>
    <row r="352" spans="1:5" s="44" customFormat="1">
      <c r="A352" s="155">
        <v>955</v>
      </c>
      <c r="B352" s="156" t="s">
        <v>660</v>
      </c>
      <c r="C352" s="157">
        <v>2000</v>
      </c>
      <c r="D352" s="47"/>
      <c r="E352" s="159"/>
    </row>
    <row r="353" spans="1:5">
      <c r="A353" s="169">
        <v>2783</v>
      </c>
      <c r="B353" s="170" t="s">
        <v>789</v>
      </c>
      <c r="C353" s="171"/>
      <c r="D353" s="14"/>
      <c r="E353" s="160">
        <v>450</v>
      </c>
    </row>
    <row r="354" spans="1:5" ht="24">
      <c r="A354" s="155">
        <v>299</v>
      </c>
      <c r="B354" s="156" t="s">
        <v>319</v>
      </c>
      <c r="C354" s="157">
        <v>2400</v>
      </c>
      <c r="D354" s="47"/>
      <c r="E354" s="159"/>
    </row>
    <row r="355" spans="1:5">
      <c r="A355" s="155"/>
      <c r="B355" s="167" t="s">
        <v>320</v>
      </c>
      <c r="C355" s="157"/>
      <c r="D355" s="24"/>
      <c r="E355" s="13"/>
    </row>
    <row r="356" spans="1:5">
      <c r="A356" s="155">
        <v>205</v>
      </c>
      <c r="B356" s="156" t="s">
        <v>530</v>
      </c>
      <c r="C356" s="157">
        <v>5206.1499999999996</v>
      </c>
      <c r="D356" s="142"/>
      <c r="E356" s="161"/>
    </row>
    <row r="357" spans="1:5">
      <c r="A357" s="155">
        <v>960</v>
      </c>
      <c r="B357" s="156" t="s">
        <v>790</v>
      </c>
      <c r="C357" s="157">
        <v>1500</v>
      </c>
      <c r="D357" s="24"/>
      <c r="E357" s="13"/>
    </row>
    <row r="358" spans="1:5">
      <c r="A358" s="9">
        <v>3163</v>
      </c>
      <c r="B358" s="10" t="s">
        <v>791</v>
      </c>
      <c r="C358" s="157">
        <v>4000</v>
      </c>
      <c r="D358" s="24"/>
      <c r="E358" s="160"/>
    </row>
    <row r="359" spans="1:5" ht="24">
      <c r="A359" s="173">
        <v>2845</v>
      </c>
      <c r="B359" s="158" t="s">
        <v>792</v>
      </c>
      <c r="C359" s="157">
        <v>2000</v>
      </c>
      <c r="D359" s="24"/>
      <c r="E359" s="13"/>
    </row>
    <row r="360" spans="1:5" ht="24">
      <c r="A360" s="155">
        <v>3032</v>
      </c>
      <c r="B360" s="156" t="s">
        <v>793</v>
      </c>
      <c r="C360" s="157">
        <v>3000</v>
      </c>
      <c r="D360" s="24"/>
      <c r="E360" s="13"/>
    </row>
    <row r="361" spans="1:5" s="44" customFormat="1" ht="24">
      <c r="A361" s="161">
        <v>414</v>
      </c>
      <c r="B361" s="179" t="s">
        <v>323</v>
      </c>
      <c r="C361" s="157">
        <v>9255.4500000000007</v>
      </c>
      <c r="D361" s="24"/>
      <c r="E361" s="13"/>
    </row>
    <row r="362" spans="1:5">
      <c r="A362" s="155">
        <v>3548</v>
      </c>
      <c r="B362" s="156" t="s">
        <v>324</v>
      </c>
      <c r="C362" s="157"/>
      <c r="D362" s="47"/>
      <c r="E362" s="13">
        <v>200</v>
      </c>
    </row>
    <row r="363" spans="1:5">
      <c r="A363" s="155">
        <v>2107</v>
      </c>
      <c r="B363" s="156" t="s">
        <v>795</v>
      </c>
      <c r="C363" s="157">
        <v>1000</v>
      </c>
      <c r="D363" s="142"/>
      <c r="E363" s="161"/>
    </row>
    <row r="364" spans="1:5">
      <c r="A364" s="155">
        <v>974</v>
      </c>
      <c r="B364" s="156" t="s">
        <v>796</v>
      </c>
      <c r="C364" s="157">
        <v>2000</v>
      </c>
      <c r="D364" s="142"/>
      <c r="E364" s="161"/>
    </row>
    <row r="365" spans="1:5">
      <c r="A365" s="155"/>
      <c r="B365" s="167" t="s">
        <v>325</v>
      </c>
      <c r="C365" s="157"/>
      <c r="D365" s="24"/>
      <c r="E365" s="13"/>
    </row>
    <row r="366" spans="1:5" s="44" customFormat="1">
      <c r="A366" s="155">
        <v>999</v>
      </c>
      <c r="B366" s="156" t="s">
        <v>326</v>
      </c>
      <c r="C366" s="157">
        <v>12200</v>
      </c>
      <c r="D366" s="47"/>
      <c r="E366" s="159"/>
    </row>
    <row r="367" spans="1:5" ht="48">
      <c r="A367" s="155">
        <v>1005</v>
      </c>
      <c r="B367" s="156" t="s">
        <v>797</v>
      </c>
      <c r="C367" s="157"/>
      <c r="D367" s="47"/>
      <c r="E367" s="13">
        <v>50</v>
      </c>
    </row>
    <row r="368" spans="1:5" s="44" customFormat="1">
      <c r="A368" s="9">
        <v>3418</v>
      </c>
      <c r="B368" s="10" t="s">
        <v>798</v>
      </c>
      <c r="C368" s="157">
        <v>550</v>
      </c>
      <c r="D368" s="142"/>
      <c r="E368" s="161"/>
    </row>
    <row r="369" spans="1:5" ht="24">
      <c r="A369" s="155">
        <v>2446</v>
      </c>
      <c r="B369" s="156" t="s">
        <v>327</v>
      </c>
      <c r="C369" s="157">
        <v>500</v>
      </c>
      <c r="D369" s="24"/>
      <c r="E369" s="13"/>
    </row>
    <row r="370" spans="1:5" ht="24">
      <c r="A370" s="155">
        <v>2002</v>
      </c>
      <c r="B370" s="156" t="s">
        <v>329</v>
      </c>
      <c r="C370" s="157">
        <v>3500</v>
      </c>
      <c r="D370" s="24"/>
      <c r="E370" s="13"/>
    </row>
    <row r="371" spans="1:5" s="44" customFormat="1" ht="24">
      <c r="A371" s="155">
        <v>3428</v>
      </c>
      <c r="B371" s="156" t="s">
        <v>799</v>
      </c>
      <c r="C371" s="157">
        <v>2300</v>
      </c>
      <c r="D371" s="24"/>
      <c r="E371" s="13"/>
    </row>
    <row r="372" spans="1:5" ht="24">
      <c r="A372" s="155">
        <v>3416</v>
      </c>
      <c r="B372" s="156" t="s">
        <v>540</v>
      </c>
      <c r="C372" s="157">
        <v>22000</v>
      </c>
      <c r="D372" s="24"/>
      <c r="E372" s="13"/>
    </row>
    <row r="373" spans="1:5">
      <c r="A373" s="155">
        <v>1032</v>
      </c>
      <c r="B373" s="156" t="s">
        <v>330</v>
      </c>
      <c r="C373" s="157">
        <v>8000</v>
      </c>
      <c r="D373" s="24"/>
      <c r="E373" s="161"/>
    </row>
    <row r="374" spans="1:5">
      <c r="A374" s="155">
        <v>1046</v>
      </c>
      <c r="B374" s="156" t="s">
        <v>332</v>
      </c>
      <c r="C374" s="157">
        <v>12000</v>
      </c>
      <c r="D374" s="24"/>
      <c r="E374" s="13"/>
    </row>
    <row r="375" spans="1:5" s="48" customFormat="1" ht="14" customHeight="1">
      <c r="A375" s="155">
        <v>2172</v>
      </c>
      <c r="B375" s="156" t="s">
        <v>800</v>
      </c>
      <c r="C375" s="157">
        <v>1755</v>
      </c>
      <c r="D375" s="24"/>
      <c r="E375" s="13"/>
    </row>
    <row r="376" spans="1:5" s="44" customFormat="1">
      <c r="A376" s="161">
        <v>1066</v>
      </c>
      <c r="B376" s="179" t="s">
        <v>336</v>
      </c>
      <c r="C376" s="157">
        <v>16566.3</v>
      </c>
      <c r="D376" s="142"/>
      <c r="E376" s="13"/>
    </row>
    <row r="377" spans="1:5">
      <c r="A377" s="155">
        <v>2296</v>
      </c>
      <c r="B377" s="156" t="s">
        <v>542</v>
      </c>
      <c r="C377" s="157">
        <v>5000</v>
      </c>
      <c r="D377" s="47"/>
      <c r="E377" s="160"/>
    </row>
    <row r="378" spans="1:5">
      <c r="A378" s="155">
        <v>1080</v>
      </c>
      <c r="B378" s="156" t="s">
        <v>801</v>
      </c>
      <c r="C378" s="157">
        <v>1031</v>
      </c>
      <c r="D378" s="24"/>
      <c r="E378" s="13"/>
    </row>
    <row r="379" spans="1:5">
      <c r="A379" s="184">
        <v>1210</v>
      </c>
      <c r="B379" s="156" t="s">
        <v>340</v>
      </c>
      <c r="C379" s="157">
        <v>2152.5</v>
      </c>
      <c r="D379" s="142"/>
      <c r="E379" s="13"/>
    </row>
    <row r="380" spans="1:5" ht="12" customHeight="1">
      <c r="A380" s="163">
        <v>3528</v>
      </c>
      <c r="B380" s="164" t="s">
        <v>343</v>
      </c>
      <c r="C380" s="165"/>
      <c r="D380" s="166"/>
      <c r="E380" s="185">
        <v>450</v>
      </c>
    </row>
    <row r="381" spans="1:5" ht="24">
      <c r="A381" s="155">
        <v>1095</v>
      </c>
      <c r="B381" s="156" t="s">
        <v>344</v>
      </c>
      <c r="C381" s="157">
        <v>2000</v>
      </c>
      <c r="D381" s="24"/>
      <c r="E381" s="13"/>
    </row>
    <row r="382" spans="1:5">
      <c r="A382" s="155"/>
      <c r="B382" s="167" t="s">
        <v>346</v>
      </c>
      <c r="C382" s="157"/>
      <c r="D382" s="24"/>
      <c r="E382" s="13"/>
    </row>
    <row r="383" spans="1:5">
      <c r="A383" s="173">
        <v>3120</v>
      </c>
      <c r="B383" s="158" t="s">
        <v>669</v>
      </c>
      <c r="C383" s="157">
        <v>1542.63</v>
      </c>
      <c r="D383" s="142"/>
      <c r="E383" s="161"/>
    </row>
    <row r="384" spans="1:5">
      <c r="A384" s="9">
        <v>3473</v>
      </c>
      <c r="B384" s="164" t="s">
        <v>802</v>
      </c>
      <c r="C384" s="172"/>
      <c r="D384" s="18"/>
      <c r="E384" s="174">
        <v>300</v>
      </c>
    </row>
    <row r="385" spans="1:8">
      <c r="A385" s="155">
        <v>1113</v>
      </c>
      <c r="B385" s="156" t="s">
        <v>670</v>
      </c>
      <c r="C385" s="157">
        <v>3209</v>
      </c>
      <c r="D385" s="24"/>
      <c r="E385" s="13"/>
    </row>
    <row r="386" spans="1:8" s="44" customFormat="1" ht="24">
      <c r="A386" s="161">
        <v>1120</v>
      </c>
      <c r="B386" s="179" t="s">
        <v>351</v>
      </c>
      <c r="C386" s="157">
        <v>1737.26</v>
      </c>
      <c r="D386" s="24"/>
      <c r="E386" s="13"/>
    </row>
    <row r="387" spans="1:8">
      <c r="A387" s="155"/>
      <c r="B387" s="167" t="s">
        <v>352</v>
      </c>
      <c r="C387" s="157"/>
      <c r="D387" s="24"/>
      <c r="E387" s="13"/>
    </row>
    <row r="388" spans="1:8" s="44" customFormat="1">
      <c r="A388" s="155">
        <v>3503</v>
      </c>
      <c r="B388" s="156" t="s">
        <v>545</v>
      </c>
      <c r="C388" s="157">
        <v>24000</v>
      </c>
      <c r="D388" s="24"/>
      <c r="E388" s="13"/>
    </row>
    <row r="389" spans="1:8" ht="13" thickBot="1">
      <c r="A389" s="155">
        <v>409</v>
      </c>
      <c r="B389" s="156" t="s">
        <v>353</v>
      </c>
      <c r="C389" s="157">
        <v>1000</v>
      </c>
      <c r="D389" s="142"/>
      <c r="E389" s="13"/>
    </row>
    <row r="390" spans="1:8" ht="13" thickBot="1">
      <c r="A390" s="302">
        <v>1125</v>
      </c>
      <c r="B390" s="310" t="s">
        <v>355</v>
      </c>
      <c r="C390" s="305">
        <v>4700</v>
      </c>
      <c r="D390" s="313"/>
      <c r="E390" s="316"/>
      <c r="F390" s="45"/>
      <c r="G390" s="45"/>
      <c r="H390" s="45"/>
    </row>
    <row r="391" spans="1:8">
      <c r="B391" s="186"/>
      <c r="C391" s="8"/>
      <c r="E391" s="8"/>
      <c r="F391" s="45"/>
      <c r="G391" s="45"/>
      <c r="H391" s="45"/>
    </row>
    <row r="392" spans="1:8">
      <c r="B392" s="186"/>
      <c r="C392" s="63"/>
      <c r="E392" s="8"/>
      <c r="F392" s="45"/>
      <c r="G392" s="45"/>
    </row>
    <row r="393" spans="1:8">
      <c r="B393" s="186"/>
      <c r="C393" s="63"/>
      <c r="E393" s="8"/>
      <c r="F393" s="45"/>
      <c r="G393" s="45"/>
    </row>
    <row r="394" spans="1:8">
      <c r="B394" s="186"/>
      <c r="C394" s="63" t="s">
        <v>804</v>
      </c>
      <c r="E394" s="64">
        <v>1447603.6</v>
      </c>
      <c r="F394" s="45"/>
      <c r="G394" s="45"/>
    </row>
    <row r="395" spans="1:8">
      <c r="B395" s="186"/>
      <c r="C395" s="63"/>
      <c r="E395" s="63"/>
      <c r="F395" s="64"/>
      <c r="G395" s="45"/>
      <c r="H395" s="45"/>
    </row>
    <row r="396" spans="1:8">
      <c r="B396" s="186"/>
      <c r="C396" s="63" t="s">
        <v>805</v>
      </c>
      <c r="E396" s="64">
        <v>448482.56</v>
      </c>
      <c r="F396" s="45"/>
      <c r="G396" s="64"/>
      <c r="H396" s="45"/>
    </row>
    <row r="397" spans="1:8">
      <c r="B397" s="186"/>
      <c r="C397" s="63"/>
      <c r="E397" s="63"/>
      <c r="F397" s="45"/>
      <c r="G397" s="45"/>
      <c r="H397" s="45"/>
    </row>
    <row r="398" spans="1:8" ht="24.75" customHeight="1">
      <c r="B398" s="186"/>
      <c r="C398" s="280" t="s">
        <v>360</v>
      </c>
      <c r="D398" s="280"/>
      <c r="E398" s="65">
        <v>882085.34</v>
      </c>
      <c r="F398" s="45"/>
      <c r="H398" s="45"/>
    </row>
    <row r="399" spans="1:8">
      <c r="B399" s="186"/>
      <c r="C399" s="63"/>
      <c r="E399" s="63"/>
      <c r="F399" s="45"/>
      <c r="H399" s="45"/>
    </row>
    <row r="400" spans="1:8">
      <c r="B400" s="186"/>
      <c r="C400" s="63" t="s">
        <v>806</v>
      </c>
      <c r="E400" s="187">
        <f>SUM(E394+E396+E398)</f>
        <v>2778171.5</v>
      </c>
      <c r="F400" s="45"/>
      <c r="H400" s="45"/>
    </row>
    <row r="401" spans="2:5">
      <c r="B401" s="186"/>
      <c r="C401" s="63"/>
      <c r="E401" s="45"/>
    </row>
  </sheetData>
  <sortState ref="A2:E390">
    <sortCondition descending="1" ref="D2"/>
  </sortState>
  <mergeCells count="1">
    <mergeCell ref="C398:D398"/>
  </mergeCells>
  <pageMargins left="0.78740157480314965" right="0.39370078740157483" top="0.78740157480314965" bottom="0.78740157480314965" header="0.51181102362204722" footer="0.51181102362204722"/>
  <pageSetup paperSize="9" orientation="portrait" horizontalDpi="300" verticalDpi="300"/>
  <headerFooter alignWithMargins="0">
    <oddFooter>&amp;L&amp;"Arial,Kursiv"&amp;9Bericht über Zuweisung von Bußgeldern 2008 - 2009,Teil 2008&amp;R&amp;"Arial,Kursiv"&amp;9&amp;P</oddFooter>
  </headerFooter>
  <rowBreaks count="1" manualBreakCount="1">
    <brk id="292" max="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8"/>
  <sheetViews>
    <sheetView topLeftCell="A62" zoomScaleSheetLayoutView="90" workbookViewId="0">
      <selection activeCell="E4" sqref="E4"/>
    </sheetView>
  </sheetViews>
  <sheetFormatPr baseColWidth="10" defaultRowHeight="12" x14ac:dyDescent="0"/>
  <cols>
    <col min="1" max="1" width="5.5" style="8" bestFit="1" customWidth="1"/>
    <col min="2" max="2" width="47.5" style="66" customWidth="1"/>
    <col min="3" max="3" width="12.33203125" style="45" customWidth="1"/>
    <col min="4" max="4" width="12" style="45" customWidth="1"/>
    <col min="5" max="5" width="12.33203125" style="67" customWidth="1"/>
    <col min="6" max="6" width="11.6640625" style="8" bestFit="1" customWidth="1"/>
    <col min="7" max="16384" width="10.83203125" style="8"/>
  </cols>
  <sheetData>
    <row r="1" spans="1:8" s="6" customFormat="1" ht="55.5" customHeight="1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8">
      <c r="A2" s="301"/>
      <c r="B2" s="7" t="s">
        <v>357</v>
      </c>
      <c r="C2" s="304">
        <f>SUM(C1:C1)</f>
        <v>0</v>
      </c>
      <c r="D2" s="306">
        <f>SUM(D1:D1)</f>
        <v>0</v>
      </c>
      <c r="E2" s="306">
        <f>SUM(E1:E1)</f>
        <v>0</v>
      </c>
      <c r="F2" s="6"/>
      <c r="G2" s="6"/>
      <c r="H2" s="6"/>
    </row>
    <row r="3" spans="1:8">
      <c r="A3" s="9">
        <v>2630</v>
      </c>
      <c r="B3" s="10" t="s">
        <v>311</v>
      </c>
      <c r="C3" s="11"/>
      <c r="D3" s="12">
        <v>51085</v>
      </c>
      <c r="E3" s="13"/>
    </row>
    <row r="4" spans="1:8" ht="24">
      <c r="A4" s="14">
        <v>807</v>
      </c>
      <c r="B4" s="15" t="s">
        <v>276</v>
      </c>
      <c r="C4" s="16">
        <v>14435</v>
      </c>
      <c r="D4" s="17">
        <v>36545</v>
      </c>
      <c r="E4" s="18"/>
    </row>
    <row r="5" spans="1:8">
      <c r="A5" s="27">
        <v>60</v>
      </c>
      <c r="B5" s="20" t="s">
        <v>20</v>
      </c>
      <c r="C5" s="21">
        <v>11280</v>
      </c>
      <c r="D5" s="23">
        <v>20468.400000000001</v>
      </c>
      <c r="E5" s="29"/>
    </row>
    <row r="6" spans="1:8">
      <c r="A6" s="14">
        <v>458</v>
      </c>
      <c r="B6" s="22" t="s">
        <v>161</v>
      </c>
      <c r="C6" s="16">
        <v>47940.39</v>
      </c>
      <c r="D6" s="17">
        <v>18695</v>
      </c>
      <c r="E6" s="18"/>
    </row>
    <row r="7" spans="1:8" ht="24">
      <c r="A7" s="14">
        <v>758</v>
      </c>
      <c r="B7" s="22" t="s">
        <v>259</v>
      </c>
      <c r="C7" s="16">
        <v>7655</v>
      </c>
      <c r="D7" s="17">
        <v>15640</v>
      </c>
      <c r="E7" s="18"/>
    </row>
    <row r="8" spans="1:8">
      <c r="A8" s="14">
        <v>1297</v>
      </c>
      <c r="B8" s="22" t="s">
        <v>100</v>
      </c>
      <c r="C8" s="16">
        <v>29000</v>
      </c>
      <c r="D8" s="17">
        <v>15240</v>
      </c>
      <c r="E8" s="18"/>
    </row>
    <row r="9" spans="1:8">
      <c r="A9" s="14">
        <v>1105</v>
      </c>
      <c r="B9" s="22" t="s">
        <v>347</v>
      </c>
      <c r="C9" s="16">
        <v>18000</v>
      </c>
      <c r="D9" s="17">
        <v>14185</v>
      </c>
      <c r="E9" s="18"/>
      <c r="F9" s="6"/>
      <c r="G9" s="6"/>
      <c r="H9" s="6"/>
    </row>
    <row r="10" spans="1:8">
      <c r="A10" s="19">
        <v>2416</v>
      </c>
      <c r="B10" s="20" t="s">
        <v>118</v>
      </c>
      <c r="C10" s="21"/>
      <c r="D10" s="17">
        <v>12150</v>
      </c>
      <c r="E10" s="24"/>
    </row>
    <row r="11" spans="1:8" ht="24">
      <c r="A11" s="14">
        <v>321</v>
      </c>
      <c r="B11" s="22" t="s">
        <v>110</v>
      </c>
      <c r="C11" s="26">
        <v>31200</v>
      </c>
      <c r="D11" s="23">
        <v>10970</v>
      </c>
      <c r="E11" s="18"/>
    </row>
    <row r="12" spans="1:8" ht="24">
      <c r="A12" s="27">
        <v>754</v>
      </c>
      <c r="B12" s="20" t="s">
        <v>256</v>
      </c>
      <c r="C12" s="38"/>
      <c r="D12" s="23">
        <v>10550</v>
      </c>
      <c r="E12" s="39"/>
      <c r="F12" s="6"/>
      <c r="G12" s="6"/>
      <c r="H12" s="6"/>
    </row>
    <row r="13" spans="1:8">
      <c r="A13" s="14">
        <v>202</v>
      </c>
      <c r="B13" s="15" t="s">
        <v>67</v>
      </c>
      <c r="C13" s="26">
        <v>7515</v>
      </c>
      <c r="D13" s="17">
        <v>6660</v>
      </c>
      <c r="E13" s="18"/>
    </row>
    <row r="14" spans="1:8">
      <c r="A14" s="27">
        <v>156</v>
      </c>
      <c r="B14" s="20" t="s">
        <v>51</v>
      </c>
      <c r="C14" s="31"/>
      <c r="D14" s="23">
        <v>5120</v>
      </c>
      <c r="E14" s="29"/>
    </row>
    <row r="15" spans="1:8" s="6" customFormat="1" ht="24">
      <c r="A15" s="14">
        <v>1209</v>
      </c>
      <c r="B15" s="22" t="s">
        <v>339</v>
      </c>
      <c r="C15" s="26">
        <v>6800</v>
      </c>
      <c r="D15" s="23">
        <v>4125</v>
      </c>
      <c r="E15" s="18"/>
    </row>
    <row r="16" spans="1:8">
      <c r="A16" s="51">
        <v>3160</v>
      </c>
      <c r="B16" s="52" t="s">
        <v>131</v>
      </c>
      <c r="C16" s="26">
        <v>500</v>
      </c>
      <c r="D16" s="53">
        <v>3810</v>
      </c>
      <c r="E16" s="18"/>
    </row>
    <row r="17" spans="1:8">
      <c r="A17" s="19">
        <v>822</v>
      </c>
      <c r="B17" s="20" t="s">
        <v>299</v>
      </c>
      <c r="C17" s="28"/>
      <c r="D17" s="17">
        <v>3730</v>
      </c>
      <c r="E17" s="24"/>
      <c r="F17" s="30"/>
      <c r="G17" s="30"/>
      <c r="H17" s="30"/>
    </row>
    <row r="18" spans="1:8" ht="24">
      <c r="A18" s="19">
        <v>3331</v>
      </c>
      <c r="B18" s="20" t="s">
        <v>92</v>
      </c>
      <c r="C18" s="28"/>
      <c r="D18" s="17">
        <v>3550</v>
      </c>
      <c r="E18" s="24"/>
      <c r="F18" s="30"/>
      <c r="G18" s="30"/>
      <c r="H18" s="30"/>
    </row>
    <row r="19" spans="1:8" ht="24">
      <c r="A19" s="19">
        <v>2948</v>
      </c>
      <c r="B19" s="20" t="s">
        <v>212</v>
      </c>
      <c r="C19" s="28"/>
      <c r="D19" s="34">
        <v>3330</v>
      </c>
      <c r="E19" s="24"/>
    </row>
    <row r="20" spans="1:8" ht="24">
      <c r="A20" s="14">
        <v>1633</v>
      </c>
      <c r="B20" s="15" t="s">
        <v>7</v>
      </c>
      <c r="C20" s="26">
        <v>20074.8</v>
      </c>
      <c r="D20" s="17">
        <v>3155</v>
      </c>
      <c r="E20" s="18"/>
      <c r="F20" s="35"/>
    </row>
    <row r="21" spans="1:8">
      <c r="A21" s="27">
        <v>2736</v>
      </c>
      <c r="B21" s="20" t="s">
        <v>31</v>
      </c>
      <c r="C21" s="38">
        <v>3000</v>
      </c>
      <c r="D21" s="23">
        <v>2850</v>
      </c>
      <c r="E21" s="39"/>
      <c r="F21" s="6"/>
      <c r="G21" s="6"/>
      <c r="H21" s="6"/>
    </row>
    <row r="22" spans="1:8">
      <c r="A22" s="19">
        <v>248</v>
      </c>
      <c r="B22" s="20" t="s">
        <v>84</v>
      </c>
      <c r="C22" s="28"/>
      <c r="D22" s="17">
        <v>2850</v>
      </c>
      <c r="E22" s="24"/>
    </row>
    <row r="23" spans="1:8">
      <c r="A23" s="27">
        <v>2740</v>
      </c>
      <c r="B23" s="20" t="s">
        <v>146</v>
      </c>
      <c r="C23" s="31"/>
      <c r="D23" s="23">
        <v>2775</v>
      </c>
      <c r="E23" s="36"/>
    </row>
    <row r="24" spans="1:8" ht="24">
      <c r="A24" s="19">
        <v>212</v>
      </c>
      <c r="B24" s="20" t="s">
        <v>73</v>
      </c>
      <c r="C24" s="28">
        <v>2499</v>
      </c>
      <c r="D24" s="17">
        <v>2120</v>
      </c>
      <c r="E24" s="24"/>
      <c r="F24" s="6"/>
      <c r="G24" s="6"/>
      <c r="H24" s="6"/>
    </row>
    <row r="25" spans="1:8" ht="24">
      <c r="A25" s="14">
        <v>1616</v>
      </c>
      <c r="B25" s="22" t="s">
        <v>159</v>
      </c>
      <c r="C25" s="26">
        <v>12931.8</v>
      </c>
      <c r="D25" s="17">
        <v>1950</v>
      </c>
      <c r="E25" s="18"/>
    </row>
    <row r="26" spans="1:8" ht="24">
      <c r="A26" s="19">
        <v>1222</v>
      </c>
      <c r="B26" s="20" t="s">
        <v>171</v>
      </c>
      <c r="C26" s="28"/>
      <c r="D26" s="17">
        <v>1950</v>
      </c>
      <c r="E26" s="24"/>
    </row>
    <row r="27" spans="1:8">
      <c r="A27" s="19">
        <v>702</v>
      </c>
      <c r="B27" s="20" t="s">
        <v>235</v>
      </c>
      <c r="C27" s="28"/>
      <c r="D27" s="17">
        <v>1950</v>
      </c>
      <c r="E27" s="24"/>
      <c r="F27" s="6"/>
      <c r="G27" s="6"/>
      <c r="H27" s="6"/>
    </row>
    <row r="28" spans="1:8">
      <c r="A28" s="19">
        <v>2887</v>
      </c>
      <c r="B28" s="20" t="s">
        <v>59</v>
      </c>
      <c r="C28" s="28"/>
      <c r="D28" s="17">
        <v>1650</v>
      </c>
      <c r="E28" s="24"/>
    </row>
    <row r="29" spans="1:8">
      <c r="A29" s="27">
        <v>800</v>
      </c>
      <c r="B29" s="20" t="s">
        <v>275</v>
      </c>
      <c r="C29" s="38"/>
      <c r="D29" s="23">
        <v>1500</v>
      </c>
      <c r="E29" s="39"/>
    </row>
    <row r="30" spans="1:8">
      <c r="A30" s="14">
        <v>2174</v>
      </c>
      <c r="B30" s="22" t="s">
        <v>164</v>
      </c>
      <c r="C30" s="26">
        <v>39171.71</v>
      </c>
      <c r="D30" s="23">
        <v>1150</v>
      </c>
      <c r="E30" s="18"/>
      <c r="F30" s="6"/>
      <c r="G30" s="6"/>
      <c r="H30" s="6"/>
    </row>
    <row r="31" spans="1:8" ht="24">
      <c r="A31" s="14">
        <v>54</v>
      </c>
      <c r="B31" s="22" t="s">
        <v>17</v>
      </c>
      <c r="C31" s="26">
        <v>12765</v>
      </c>
      <c r="D31" s="17">
        <v>1100</v>
      </c>
      <c r="E31" s="18"/>
    </row>
    <row r="32" spans="1:8">
      <c r="A32" s="27">
        <v>3691</v>
      </c>
      <c r="B32" s="20" t="s">
        <v>90</v>
      </c>
      <c r="C32" s="31"/>
      <c r="D32" s="23">
        <v>1000</v>
      </c>
      <c r="E32" s="32"/>
    </row>
    <row r="33" spans="1:8" ht="24">
      <c r="A33" s="19">
        <v>3390</v>
      </c>
      <c r="B33" s="20" t="s">
        <v>115</v>
      </c>
      <c r="C33" s="31"/>
      <c r="D33" s="50">
        <v>1000</v>
      </c>
      <c r="E33" s="32"/>
    </row>
    <row r="34" spans="1:8">
      <c r="A34" s="14">
        <v>893</v>
      </c>
      <c r="B34" s="22" t="s">
        <v>287</v>
      </c>
      <c r="C34" s="26">
        <v>1400</v>
      </c>
      <c r="D34" s="17">
        <v>1000</v>
      </c>
      <c r="E34" s="18"/>
      <c r="F34" s="6"/>
      <c r="G34" s="6"/>
      <c r="H34" s="6"/>
    </row>
    <row r="35" spans="1:8" ht="24">
      <c r="A35" s="19">
        <v>894</v>
      </c>
      <c r="B35" s="20" t="s">
        <v>288</v>
      </c>
      <c r="C35" s="33"/>
      <c r="D35" s="17">
        <v>1000</v>
      </c>
      <c r="E35" s="24"/>
      <c r="F35" s="6"/>
      <c r="G35" s="6"/>
      <c r="H35" s="6"/>
    </row>
    <row r="36" spans="1:8" ht="24">
      <c r="A36" s="14">
        <v>52</v>
      </c>
      <c r="B36" s="22" t="s">
        <v>11</v>
      </c>
      <c r="C36" s="26">
        <v>14630</v>
      </c>
      <c r="D36" s="17">
        <v>990</v>
      </c>
      <c r="E36" s="14"/>
      <c r="F36" s="6"/>
      <c r="G36" s="6"/>
      <c r="H36" s="6"/>
    </row>
    <row r="37" spans="1:8" s="44" customFormat="1">
      <c r="A37" s="19">
        <v>1118</v>
      </c>
      <c r="B37" s="20" t="s">
        <v>350</v>
      </c>
      <c r="C37" s="28">
        <v>2789</v>
      </c>
      <c r="D37" s="17">
        <v>990</v>
      </c>
      <c r="E37" s="24"/>
      <c r="F37" s="6"/>
      <c r="G37" s="6"/>
      <c r="H37" s="6"/>
    </row>
    <row r="38" spans="1:8" ht="24">
      <c r="A38" s="14">
        <v>351</v>
      </c>
      <c r="B38" s="22" t="s">
        <v>121</v>
      </c>
      <c r="C38" s="26">
        <v>15395.1</v>
      </c>
      <c r="D38" s="17">
        <v>850</v>
      </c>
      <c r="E38" s="18"/>
    </row>
    <row r="39" spans="1:8" s="6" customFormat="1">
      <c r="A39" s="27">
        <v>1867</v>
      </c>
      <c r="B39" s="20" t="s">
        <v>244</v>
      </c>
      <c r="C39" s="38"/>
      <c r="D39" s="23">
        <v>850</v>
      </c>
      <c r="E39" s="39"/>
      <c r="F39" s="45"/>
      <c r="G39" s="8"/>
      <c r="H39" s="8"/>
    </row>
    <row r="40" spans="1:8" ht="24">
      <c r="A40" s="19">
        <v>263</v>
      </c>
      <c r="B40" s="20" t="s">
        <v>94</v>
      </c>
      <c r="C40" s="28"/>
      <c r="D40" s="17">
        <v>830</v>
      </c>
      <c r="E40" s="24"/>
      <c r="F40" s="6"/>
      <c r="G40" s="6"/>
      <c r="H40" s="6"/>
    </row>
    <row r="41" spans="1:8" ht="24">
      <c r="A41" s="19">
        <v>1661</v>
      </c>
      <c r="B41" s="20" t="s">
        <v>170</v>
      </c>
      <c r="C41" s="28"/>
      <c r="D41" s="17">
        <v>750</v>
      </c>
      <c r="E41" s="24"/>
    </row>
    <row r="42" spans="1:8" ht="24">
      <c r="A42" s="19">
        <v>237</v>
      </c>
      <c r="B42" s="20" t="s">
        <v>83</v>
      </c>
      <c r="C42" s="28"/>
      <c r="D42" s="17">
        <v>700</v>
      </c>
      <c r="E42" s="24"/>
      <c r="F42" s="6"/>
      <c r="G42" s="6"/>
      <c r="H42" s="6"/>
    </row>
    <row r="43" spans="1:8" ht="24">
      <c r="A43" s="27">
        <v>443</v>
      </c>
      <c r="B43" s="20" t="s">
        <v>152</v>
      </c>
      <c r="C43" s="38"/>
      <c r="D43" s="23">
        <v>520</v>
      </c>
      <c r="E43" s="39"/>
      <c r="F43" s="6"/>
      <c r="G43" s="6"/>
      <c r="H43" s="6"/>
    </row>
    <row r="44" spans="1:8">
      <c r="A44" s="19">
        <v>27</v>
      </c>
      <c r="B44" s="20" t="s">
        <v>6</v>
      </c>
      <c r="C44" s="28"/>
      <c r="D44" s="17">
        <v>500</v>
      </c>
      <c r="E44" s="24"/>
    </row>
    <row r="45" spans="1:8" ht="24">
      <c r="A45" s="14">
        <v>524</v>
      </c>
      <c r="B45" s="22" t="s">
        <v>184</v>
      </c>
      <c r="C45" s="26">
        <v>9173.2099999999991</v>
      </c>
      <c r="D45" s="23">
        <v>500</v>
      </c>
      <c r="E45" s="18"/>
      <c r="F45" s="6"/>
      <c r="G45" s="6"/>
      <c r="H45" s="6"/>
    </row>
    <row r="46" spans="1:8" s="6" customFormat="1" ht="24">
      <c r="A46" s="27">
        <v>752</v>
      </c>
      <c r="B46" s="20" t="s">
        <v>225</v>
      </c>
      <c r="C46" s="31"/>
      <c r="D46" s="23">
        <v>500</v>
      </c>
      <c r="E46" s="29"/>
      <c r="F46" s="8"/>
      <c r="G46" s="8"/>
      <c r="H46" s="8"/>
    </row>
    <row r="47" spans="1:8" ht="24">
      <c r="A47" s="19">
        <v>764</v>
      </c>
      <c r="B47" s="20" t="s">
        <v>262</v>
      </c>
      <c r="C47" s="28"/>
      <c r="D47" s="17">
        <v>500</v>
      </c>
      <c r="E47" s="24"/>
      <c r="F47" s="6"/>
      <c r="G47" s="6"/>
      <c r="H47" s="6"/>
    </row>
    <row r="48" spans="1:8" ht="24">
      <c r="A48" s="14">
        <v>24</v>
      </c>
      <c r="B48" s="22" t="s">
        <v>9</v>
      </c>
      <c r="C48" s="26">
        <v>2000</v>
      </c>
      <c r="D48" s="23">
        <v>450.02</v>
      </c>
      <c r="E48" s="18"/>
      <c r="F48" s="30"/>
      <c r="G48" s="30"/>
      <c r="H48" s="30"/>
    </row>
    <row r="49" spans="1:8" ht="24">
      <c r="A49" s="19">
        <v>3582</v>
      </c>
      <c r="B49" s="20" t="s">
        <v>104</v>
      </c>
      <c r="C49" s="28"/>
      <c r="D49" s="17">
        <v>400</v>
      </c>
      <c r="E49" s="24"/>
      <c r="F49" s="6"/>
      <c r="G49" s="6"/>
      <c r="H49" s="6"/>
    </row>
    <row r="50" spans="1:8">
      <c r="A50" s="27">
        <v>687</v>
      </c>
      <c r="B50" s="20" t="s">
        <v>223</v>
      </c>
      <c r="C50" s="38"/>
      <c r="D50" s="23">
        <v>400</v>
      </c>
      <c r="E50" s="39"/>
      <c r="F50" s="6"/>
      <c r="G50" s="6"/>
      <c r="H50" s="6"/>
    </row>
    <row r="51" spans="1:8">
      <c r="A51" s="19">
        <v>3193</v>
      </c>
      <c r="B51" s="20" t="s">
        <v>27</v>
      </c>
      <c r="C51" s="28"/>
      <c r="D51" s="17">
        <v>375</v>
      </c>
      <c r="E51" s="24"/>
    </row>
    <row r="52" spans="1:8">
      <c r="A52" s="27">
        <v>1607</v>
      </c>
      <c r="B52" s="20" t="s">
        <v>200</v>
      </c>
      <c r="C52" s="38"/>
      <c r="D52" s="23">
        <v>320</v>
      </c>
      <c r="E52" s="39"/>
      <c r="F52" s="6"/>
      <c r="G52" s="6"/>
      <c r="H52" s="6"/>
    </row>
    <row r="53" spans="1:8" s="6" customFormat="1" ht="24">
      <c r="A53" s="19">
        <v>62</v>
      </c>
      <c r="B53" s="20" t="s">
        <v>22</v>
      </c>
      <c r="C53" s="33"/>
      <c r="D53" s="17">
        <v>300</v>
      </c>
      <c r="E53" s="24"/>
    </row>
    <row r="54" spans="1:8">
      <c r="A54" s="27">
        <v>71</v>
      </c>
      <c r="B54" s="20" t="s">
        <v>26</v>
      </c>
      <c r="C54" s="31"/>
      <c r="D54" s="23">
        <v>300</v>
      </c>
      <c r="E54" s="36"/>
      <c r="F54" s="6"/>
      <c r="G54" s="6"/>
      <c r="H54" s="6"/>
    </row>
    <row r="55" spans="1:8" ht="24">
      <c r="A55" s="27">
        <v>2068</v>
      </c>
      <c r="B55" s="20" t="s">
        <v>137</v>
      </c>
      <c r="C55" s="38">
        <v>700</v>
      </c>
      <c r="D55" s="23">
        <v>300</v>
      </c>
      <c r="E55" s="39"/>
      <c r="F55" s="6"/>
      <c r="G55" s="6"/>
      <c r="H55" s="6"/>
    </row>
    <row r="56" spans="1:8">
      <c r="A56" s="27">
        <v>546</v>
      </c>
      <c r="B56" s="20" t="s">
        <v>191</v>
      </c>
      <c r="C56" s="28">
        <v>1000</v>
      </c>
      <c r="D56" s="23">
        <v>300</v>
      </c>
      <c r="E56" s="36"/>
    </row>
    <row r="57" spans="1:8">
      <c r="A57" s="14">
        <v>795</v>
      </c>
      <c r="B57" s="22" t="s">
        <v>273</v>
      </c>
      <c r="C57" s="26">
        <v>7000</v>
      </c>
      <c r="D57" s="53">
        <v>300</v>
      </c>
      <c r="E57" s="18"/>
      <c r="F57" s="6"/>
      <c r="G57" s="6"/>
      <c r="H57" s="6"/>
    </row>
    <row r="58" spans="1:8">
      <c r="A58" s="19">
        <v>1903</v>
      </c>
      <c r="B58" s="20" t="s">
        <v>322</v>
      </c>
      <c r="C58" s="28"/>
      <c r="D58" s="17">
        <v>290</v>
      </c>
      <c r="E58" s="24"/>
      <c r="F58" s="6"/>
      <c r="G58" s="6"/>
      <c r="H58" s="6"/>
    </row>
    <row r="59" spans="1:8">
      <c r="A59" s="14">
        <v>282</v>
      </c>
      <c r="B59" s="22" t="s">
        <v>143</v>
      </c>
      <c r="C59" s="26">
        <v>2284.9</v>
      </c>
      <c r="D59" s="17">
        <v>270</v>
      </c>
      <c r="E59" s="18"/>
      <c r="F59" s="6"/>
      <c r="G59" s="6"/>
      <c r="H59" s="6"/>
    </row>
    <row r="60" spans="1:8">
      <c r="A60" s="19">
        <v>2043</v>
      </c>
      <c r="B60" s="20" t="s">
        <v>187</v>
      </c>
      <c r="C60" s="33"/>
      <c r="D60" s="17">
        <v>250</v>
      </c>
      <c r="E60" s="24"/>
      <c r="F60" s="45"/>
    </row>
    <row r="61" spans="1:8">
      <c r="A61" s="14">
        <v>414</v>
      </c>
      <c r="B61" s="22" t="s">
        <v>323</v>
      </c>
      <c r="C61" s="26">
        <v>612.85</v>
      </c>
      <c r="D61" s="17">
        <v>240</v>
      </c>
      <c r="E61" s="18"/>
    </row>
    <row r="62" spans="1:8" ht="24">
      <c r="A62" s="27">
        <v>2874</v>
      </c>
      <c r="B62" s="20" t="s">
        <v>186</v>
      </c>
      <c r="C62" s="38"/>
      <c r="D62" s="23">
        <v>200</v>
      </c>
      <c r="E62" s="39"/>
    </row>
    <row r="63" spans="1:8">
      <c r="A63" s="27">
        <v>3208</v>
      </c>
      <c r="B63" s="20" t="s">
        <v>204</v>
      </c>
      <c r="C63" s="31"/>
      <c r="D63" s="23">
        <v>160</v>
      </c>
      <c r="E63" s="32"/>
      <c r="F63" s="45"/>
    </row>
    <row r="64" spans="1:8" ht="24">
      <c r="A64" s="14">
        <v>790</v>
      </c>
      <c r="B64" s="22" t="s">
        <v>10</v>
      </c>
      <c r="C64" s="26">
        <v>28000</v>
      </c>
      <c r="D64" s="17">
        <v>150</v>
      </c>
      <c r="E64" s="18"/>
    </row>
    <row r="65" spans="1:8">
      <c r="A65" s="41">
        <v>104</v>
      </c>
      <c r="B65" s="22" t="s">
        <v>36</v>
      </c>
      <c r="C65" s="26">
        <v>6650</v>
      </c>
      <c r="D65" s="17">
        <v>150</v>
      </c>
      <c r="E65" s="18"/>
      <c r="F65" s="48"/>
      <c r="G65" s="48"/>
      <c r="H65" s="48"/>
    </row>
    <row r="66" spans="1:8">
      <c r="A66" s="14">
        <v>210</v>
      </c>
      <c r="B66" s="22" t="s">
        <v>71</v>
      </c>
      <c r="C66" s="26">
        <v>3000</v>
      </c>
      <c r="D66" s="23">
        <v>150</v>
      </c>
      <c r="E66" s="18"/>
    </row>
    <row r="67" spans="1:8" ht="24">
      <c r="A67" s="14">
        <v>2938</v>
      </c>
      <c r="B67" s="22" t="s">
        <v>116</v>
      </c>
      <c r="C67" s="26">
        <v>15256.54</v>
      </c>
      <c r="D67" s="23">
        <v>150</v>
      </c>
      <c r="E67" s="18"/>
      <c r="F67" s="6"/>
      <c r="G67" s="6"/>
      <c r="H67" s="6"/>
    </row>
    <row r="68" spans="1:8" ht="24">
      <c r="A68" s="19">
        <v>570</v>
      </c>
      <c r="B68" s="20" t="s">
        <v>202</v>
      </c>
      <c r="C68" s="28"/>
      <c r="D68" s="17">
        <v>150</v>
      </c>
      <c r="E68" s="24"/>
    </row>
    <row r="69" spans="1:8" ht="24">
      <c r="A69" s="14">
        <v>22</v>
      </c>
      <c r="B69" s="22" t="s">
        <v>356</v>
      </c>
      <c r="C69" s="26">
        <v>3000</v>
      </c>
      <c r="D69" s="23">
        <v>150</v>
      </c>
      <c r="E69" s="18"/>
      <c r="F69" s="6"/>
      <c r="G69" s="6"/>
      <c r="H69" s="6"/>
    </row>
    <row r="70" spans="1:8" s="49" customFormat="1" ht="24">
      <c r="A70" s="27">
        <v>2873</v>
      </c>
      <c r="B70" s="20" t="s">
        <v>197</v>
      </c>
      <c r="C70" s="31"/>
      <c r="D70" s="23">
        <v>100</v>
      </c>
      <c r="E70" s="36"/>
      <c r="F70" s="8"/>
      <c r="G70" s="8"/>
      <c r="H70" s="8"/>
    </row>
    <row r="71" spans="1:8" s="49" customFormat="1" ht="24">
      <c r="A71" s="27">
        <v>2632</v>
      </c>
      <c r="B71" s="20" t="s">
        <v>271</v>
      </c>
      <c r="C71" s="38"/>
      <c r="D71" s="23">
        <v>100</v>
      </c>
      <c r="E71" s="39"/>
      <c r="F71" s="8"/>
      <c r="G71" s="8"/>
      <c r="H71" s="8"/>
    </row>
    <row r="72" spans="1:8" s="6" customFormat="1">
      <c r="A72" s="19">
        <v>833</v>
      </c>
      <c r="B72" s="20" t="s">
        <v>300</v>
      </c>
      <c r="C72" s="28">
        <v>1095</v>
      </c>
      <c r="D72" s="50">
        <v>100</v>
      </c>
      <c r="E72" s="32"/>
    </row>
    <row r="73" spans="1:8">
      <c r="A73" s="19">
        <v>930</v>
      </c>
      <c r="B73" s="20" t="s">
        <v>307</v>
      </c>
      <c r="C73" s="28"/>
      <c r="D73" s="17">
        <v>100</v>
      </c>
      <c r="E73" s="24"/>
    </row>
    <row r="74" spans="1:8" ht="24">
      <c r="A74" s="27">
        <v>3061</v>
      </c>
      <c r="B74" s="20" t="s">
        <v>338</v>
      </c>
      <c r="C74" s="31"/>
      <c r="D74" s="23">
        <v>100</v>
      </c>
      <c r="E74" s="32"/>
    </row>
    <row r="75" spans="1:8">
      <c r="A75" s="27">
        <v>3202</v>
      </c>
      <c r="B75" s="20" t="s">
        <v>91</v>
      </c>
      <c r="C75" s="38"/>
      <c r="D75" s="23">
        <v>80</v>
      </c>
      <c r="E75" s="39"/>
      <c r="F75" s="6"/>
      <c r="G75" s="6"/>
      <c r="H75" s="6"/>
    </row>
    <row r="76" spans="1:8">
      <c r="A76" s="27">
        <v>1907</v>
      </c>
      <c r="B76" s="20" t="s">
        <v>34</v>
      </c>
      <c r="C76" s="38"/>
      <c r="D76" s="23">
        <v>40</v>
      </c>
      <c r="E76" s="39"/>
      <c r="F76" s="6"/>
      <c r="G76" s="6"/>
      <c r="H76" s="6"/>
    </row>
    <row r="77" spans="1:8" ht="24">
      <c r="A77" s="27">
        <v>567</v>
      </c>
      <c r="B77" s="20" t="s">
        <v>201</v>
      </c>
      <c r="C77" s="28">
        <v>3000</v>
      </c>
      <c r="D77" s="23">
        <v>40</v>
      </c>
      <c r="E77" s="36"/>
    </row>
    <row r="78" spans="1:8" ht="24">
      <c r="A78" s="27">
        <v>3262</v>
      </c>
      <c r="B78" s="20" t="s">
        <v>21</v>
      </c>
      <c r="C78" s="31"/>
      <c r="D78" s="23">
        <v>25</v>
      </c>
      <c r="E78" s="32"/>
    </row>
    <row r="79" spans="1:8" s="44" customFormat="1">
      <c r="A79" s="14"/>
      <c r="B79" s="40" t="s">
        <v>5</v>
      </c>
      <c r="C79" s="26"/>
      <c r="D79" s="24"/>
      <c r="E79" s="24"/>
      <c r="F79" s="6"/>
      <c r="G79" s="6"/>
      <c r="H79" s="6"/>
    </row>
    <row r="80" spans="1:8" ht="24">
      <c r="A80" s="19">
        <v>2555</v>
      </c>
      <c r="B80" s="20" t="s">
        <v>8</v>
      </c>
      <c r="C80" s="28"/>
      <c r="D80" s="18"/>
      <c r="E80" s="17">
        <v>850</v>
      </c>
      <c r="F80" s="45"/>
    </row>
    <row r="81" spans="1:8" s="6" customFormat="1">
      <c r="A81" s="14">
        <v>1982</v>
      </c>
      <c r="B81" s="22" t="s">
        <v>12</v>
      </c>
      <c r="C81" s="26">
        <v>500</v>
      </c>
      <c r="D81" s="24"/>
      <c r="E81" s="24"/>
      <c r="F81" s="35"/>
      <c r="G81" s="8"/>
      <c r="H81" s="8"/>
    </row>
    <row r="82" spans="1:8">
      <c r="A82" s="14">
        <v>2059</v>
      </c>
      <c r="B82" s="22" t="s">
        <v>13</v>
      </c>
      <c r="C82" s="26">
        <v>1334</v>
      </c>
      <c r="D82" s="25"/>
      <c r="E82" s="18"/>
    </row>
    <row r="83" spans="1:8" ht="24">
      <c r="A83" s="14">
        <v>1876</v>
      </c>
      <c r="B83" s="22" t="s">
        <v>14</v>
      </c>
      <c r="C83" s="26">
        <v>3500</v>
      </c>
      <c r="D83" s="25"/>
      <c r="E83" s="18"/>
    </row>
    <row r="84" spans="1:8" ht="24">
      <c r="A84" s="14">
        <v>1877</v>
      </c>
      <c r="B84" s="15" t="s">
        <v>15</v>
      </c>
      <c r="C84" s="26">
        <v>2500</v>
      </c>
      <c r="D84" s="25"/>
      <c r="E84" s="18"/>
    </row>
    <row r="85" spans="1:8" s="6" customFormat="1" ht="24">
      <c r="A85" s="14">
        <v>53</v>
      </c>
      <c r="B85" s="22" t="s">
        <v>16</v>
      </c>
      <c r="C85" s="26">
        <v>2000</v>
      </c>
      <c r="D85" s="25"/>
      <c r="E85" s="18"/>
      <c r="F85" s="8"/>
      <c r="G85" s="8"/>
      <c r="H85" s="8"/>
    </row>
    <row r="86" spans="1:8" ht="24">
      <c r="A86" s="14">
        <v>55</v>
      </c>
      <c r="B86" s="22" t="s">
        <v>18</v>
      </c>
      <c r="C86" s="26">
        <v>7000</v>
      </c>
      <c r="D86" s="24"/>
      <c r="E86" s="24"/>
      <c r="F86" s="6"/>
      <c r="G86" s="6"/>
      <c r="H86" s="6"/>
    </row>
    <row r="87" spans="1:8" ht="24">
      <c r="A87" s="14">
        <v>1535</v>
      </c>
      <c r="B87" s="22" t="s">
        <v>19</v>
      </c>
      <c r="C87" s="26">
        <v>2200</v>
      </c>
      <c r="D87" s="25"/>
      <c r="E87" s="18"/>
      <c r="F87" s="30"/>
      <c r="G87" s="30"/>
      <c r="H87" s="30"/>
    </row>
    <row r="88" spans="1:8" ht="24">
      <c r="A88" s="14">
        <v>64</v>
      </c>
      <c r="B88" s="15" t="s">
        <v>23</v>
      </c>
      <c r="C88" s="26">
        <v>1500</v>
      </c>
      <c r="D88" s="25"/>
      <c r="E88" s="18"/>
      <c r="F88" s="6"/>
      <c r="G88" s="6"/>
      <c r="H88" s="6"/>
    </row>
    <row r="89" spans="1:8" s="6" customFormat="1" ht="24">
      <c r="A89" s="19">
        <v>3535</v>
      </c>
      <c r="B89" s="20" t="s">
        <v>24</v>
      </c>
      <c r="C89" s="26">
        <v>975</v>
      </c>
      <c r="D89" s="25"/>
      <c r="E89" s="18"/>
    </row>
    <row r="90" spans="1:8">
      <c r="A90" s="14">
        <v>66</v>
      </c>
      <c r="B90" s="22" t="s">
        <v>25</v>
      </c>
      <c r="C90" s="26">
        <v>1000</v>
      </c>
      <c r="D90" s="25"/>
      <c r="E90" s="18"/>
    </row>
    <row r="91" spans="1:8" s="35" customFormat="1" ht="24">
      <c r="A91" s="14">
        <v>36</v>
      </c>
      <c r="B91" s="15" t="s">
        <v>28</v>
      </c>
      <c r="C91" s="26">
        <v>2000</v>
      </c>
      <c r="D91" s="25"/>
      <c r="E91" s="18"/>
      <c r="F91" s="45"/>
      <c r="G91" s="8"/>
      <c r="H91" s="8"/>
    </row>
    <row r="92" spans="1:8" s="44" customFormat="1">
      <c r="A92" s="14">
        <v>79</v>
      </c>
      <c r="B92" s="37" t="s">
        <v>29</v>
      </c>
      <c r="C92" s="26">
        <v>10000</v>
      </c>
      <c r="D92" s="25"/>
      <c r="E92" s="18"/>
      <c r="F92" s="6"/>
      <c r="G92" s="6"/>
      <c r="H92" s="6"/>
    </row>
    <row r="93" spans="1:8">
      <c r="A93" s="19">
        <v>3452</v>
      </c>
      <c r="B93" s="20" t="s">
        <v>30</v>
      </c>
      <c r="C93" s="26">
        <v>2000</v>
      </c>
      <c r="D93" s="24"/>
      <c r="E93" s="24"/>
      <c r="F93" s="45"/>
    </row>
    <row r="94" spans="1:8" ht="36">
      <c r="A94" s="14">
        <v>380</v>
      </c>
      <c r="B94" s="22" t="s">
        <v>32</v>
      </c>
      <c r="C94" s="26">
        <v>2000</v>
      </c>
      <c r="D94" s="25"/>
      <c r="E94" s="18"/>
      <c r="F94" s="45"/>
      <c r="G94" s="35"/>
      <c r="H94" s="35"/>
    </row>
    <row r="95" spans="1:8" ht="24">
      <c r="A95" s="14"/>
      <c r="B95" s="40" t="s">
        <v>33</v>
      </c>
      <c r="C95" s="26"/>
      <c r="D95" s="24"/>
      <c r="E95" s="24"/>
    </row>
    <row r="96" spans="1:8" s="6" customFormat="1">
      <c r="A96" s="14">
        <v>101</v>
      </c>
      <c r="B96" s="22" t="s">
        <v>35</v>
      </c>
      <c r="C96" s="26">
        <v>329</v>
      </c>
      <c r="D96" s="25"/>
      <c r="E96" s="18"/>
    </row>
    <row r="97" spans="1:8" s="6" customFormat="1">
      <c r="A97" s="42">
        <v>112</v>
      </c>
      <c r="B97" s="22" t="s">
        <v>37</v>
      </c>
      <c r="C97" s="43">
        <v>1055.8</v>
      </c>
      <c r="D97" s="24"/>
      <c r="E97" s="24"/>
      <c r="F97" s="8"/>
      <c r="G97" s="8"/>
      <c r="H97" s="8"/>
    </row>
    <row r="98" spans="1:8">
      <c r="A98" s="27">
        <v>3245</v>
      </c>
      <c r="B98" s="20" t="s">
        <v>38</v>
      </c>
      <c r="C98" s="26">
        <v>6000</v>
      </c>
      <c r="D98" s="25"/>
      <c r="E98" s="18"/>
      <c r="F98" s="6"/>
      <c r="G98" s="6"/>
      <c r="H98" s="6"/>
    </row>
    <row r="99" spans="1:8">
      <c r="A99" s="14">
        <v>1716</v>
      </c>
      <c r="B99" s="22" t="s">
        <v>39</v>
      </c>
      <c r="C99" s="26">
        <v>2500</v>
      </c>
      <c r="D99" s="24"/>
      <c r="E99" s="24"/>
      <c r="F99" s="6"/>
      <c r="G99" s="6"/>
      <c r="H99" s="6"/>
    </row>
    <row r="100" spans="1:8">
      <c r="A100" s="19">
        <v>3550</v>
      </c>
      <c r="B100" s="20" t="s">
        <v>40</v>
      </c>
      <c r="C100" s="26">
        <v>3032.27</v>
      </c>
      <c r="D100" s="25"/>
      <c r="E100" s="18"/>
    </row>
    <row r="101" spans="1:8" s="6" customFormat="1" ht="24">
      <c r="A101" s="14">
        <v>309</v>
      </c>
      <c r="B101" s="22" t="s">
        <v>41</v>
      </c>
      <c r="C101" s="26">
        <v>4288.76</v>
      </c>
      <c r="D101" s="25"/>
      <c r="E101" s="18"/>
    </row>
    <row r="102" spans="1:8">
      <c r="A102" s="14">
        <v>1871</v>
      </c>
      <c r="B102" s="22" t="s">
        <v>42</v>
      </c>
      <c r="C102" s="26">
        <v>750</v>
      </c>
      <c r="D102" s="25"/>
      <c r="E102" s="18"/>
    </row>
    <row r="103" spans="1:8">
      <c r="A103" s="14">
        <v>129</v>
      </c>
      <c r="B103" s="22" t="s">
        <v>43</v>
      </c>
      <c r="C103" s="26">
        <v>1333</v>
      </c>
      <c r="D103" s="24"/>
      <c r="E103" s="24"/>
      <c r="F103" s="6"/>
      <c r="G103" s="6"/>
      <c r="H103" s="6"/>
    </row>
    <row r="104" spans="1:8">
      <c r="A104" s="14">
        <v>134</v>
      </c>
      <c r="B104" s="22" t="s">
        <v>44</v>
      </c>
      <c r="C104" s="26">
        <v>2500</v>
      </c>
      <c r="D104" s="25"/>
      <c r="E104" s="18"/>
      <c r="F104" s="6"/>
      <c r="G104" s="6"/>
      <c r="H104" s="6"/>
    </row>
    <row r="105" spans="1:8">
      <c r="A105" s="27">
        <v>3669</v>
      </c>
      <c r="B105" s="20" t="s">
        <v>45</v>
      </c>
      <c r="C105" s="31"/>
      <c r="D105" s="23"/>
      <c r="E105" s="39">
        <v>30000</v>
      </c>
      <c r="F105" s="6"/>
      <c r="G105" s="6"/>
      <c r="H105" s="6"/>
    </row>
    <row r="106" spans="1:8" ht="24">
      <c r="A106" s="14">
        <v>3155</v>
      </c>
      <c r="B106" s="22" t="s">
        <v>46</v>
      </c>
      <c r="C106" s="26">
        <v>7200</v>
      </c>
      <c r="D106" s="25"/>
      <c r="E106" s="18"/>
      <c r="F106" s="6"/>
      <c r="G106" s="6"/>
      <c r="H106" s="6"/>
    </row>
    <row r="107" spans="1:8" ht="24">
      <c r="A107" s="14">
        <v>152</v>
      </c>
      <c r="B107" s="22" t="s">
        <v>47</v>
      </c>
      <c r="C107" s="26">
        <v>6500</v>
      </c>
      <c r="D107" s="25"/>
      <c r="E107" s="18"/>
    </row>
    <row r="108" spans="1:8">
      <c r="A108" s="19">
        <v>3405</v>
      </c>
      <c r="B108" s="20" t="s">
        <v>48</v>
      </c>
      <c r="C108" s="26">
        <v>900</v>
      </c>
      <c r="D108" s="25"/>
      <c r="E108" s="18"/>
      <c r="F108" s="44"/>
      <c r="G108" s="44"/>
      <c r="H108" s="44"/>
    </row>
    <row r="109" spans="1:8" s="6" customFormat="1">
      <c r="A109" s="14">
        <v>154</v>
      </c>
      <c r="B109" s="22" t="s">
        <v>49</v>
      </c>
      <c r="C109" s="26">
        <v>4550</v>
      </c>
      <c r="D109" s="25"/>
      <c r="E109" s="18"/>
    </row>
    <row r="110" spans="1:8" ht="24">
      <c r="A110" s="14">
        <v>155</v>
      </c>
      <c r="B110" s="22" t="s">
        <v>50</v>
      </c>
      <c r="C110" s="26">
        <v>19809</v>
      </c>
      <c r="D110" s="25"/>
      <c r="E110" s="18"/>
      <c r="F110" s="6"/>
      <c r="G110" s="6"/>
      <c r="H110" s="6"/>
    </row>
    <row r="111" spans="1:8">
      <c r="A111" s="14">
        <v>5</v>
      </c>
      <c r="B111" s="22" t="s">
        <v>52</v>
      </c>
      <c r="C111" s="26">
        <v>1000</v>
      </c>
      <c r="D111" s="24"/>
      <c r="E111" s="24"/>
    </row>
    <row r="112" spans="1:8">
      <c r="A112" s="14">
        <v>2264</v>
      </c>
      <c r="B112" s="22" t="s">
        <v>53</v>
      </c>
      <c r="C112" s="26">
        <v>2000</v>
      </c>
      <c r="D112" s="24"/>
      <c r="E112" s="24"/>
      <c r="F112" s="30"/>
      <c r="G112" s="30"/>
      <c r="H112" s="30"/>
    </row>
    <row r="113" spans="1:8" s="35" customFormat="1">
      <c r="A113" s="14">
        <v>149</v>
      </c>
      <c r="B113" s="22" t="s">
        <v>54</v>
      </c>
      <c r="C113" s="26">
        <v>2200</v>
      </c>
      <c r="D113" s="25"/>
      <c r="E113" s="18"/>
      <c r="F113" s="8"/>
      <c r="G113" s="8"/>
      <c r="H113" s="8"/>
    </row>
    <row r="114" spans="1:8">
      <c r="A114" s="14"/>
      <c r="B114" s="40" t="s">
        <v>55</v>
      </c>
      <c r="C114" s="26"/>
      <c r="D114" s="24"/>
      <c r="E114" s="24"/>
      <c r="F114" s="6"/>
      <c r="G114" s="6"/>
      <c r="H114" s="6"/>
    </row>
    <row r="115" spans="1:8">
      <c r="A115" s="14">
        <v>1688</v>
      </c>
      <c r="B115" s="22" t="s">
        <v>56</v>
      </c>
      <c r="C115" s="26">
        <v>1200</v>
      </c>
      <c r="D115" s="24"/>
      <c r="E115" s="24"/>
      <c r="F115" s="45"/>
    </row>
    <row r="116" spans="1:8" ht="24">
      <c r="A116" s="27">
        <v>3445</v>
      </c>
      <c r="B116" s="20" t="s">
        <v>57</v>
      </c>
      <c r="C116" s="31"/>
      <c r="D116" s="23"/>
      <c r="E116" s="36">
        <v>549.99</v>
      </c>
    </row>
    <row r="117" spans="1:8" ht="24">
      <c r="A117" s="14">
        <v>174</v>
      </c>
      <c r="B117" s="22" t="s">
        <v>58</v>
      </c>
      <c r="C117" s="26">
        <v>1000</v>
      </c>
      <c r="D117" s="24"/>
      <c r="E117" s="24"/>
      <c r="F117" s="6"/>
      <c r="G117" s="6"/>
      <c r="H117" s="6"/>
    </row>
    <row r="118" spans="1:8">
      <c r="A118" s="19">
        <v>2991</v>
      </c>
      <c r="B118" s="46" t="s">
        <v>60</v>
      </c>
      <c r="C118" s="26">
        <v>800</v>
      </c>
      <c r="D118" s="24"/>
      <c r="E118" s="24"/>
    </row>
    <row r="119" spans="1:8">
      <c r="A119" s="14"/>
      <c r="B119" s="40" t="s">
        <v>61</v>
      </c>
      <c r="C119" s="26"/>
      <c r="D119" s="24"/>
      <c r="E119" s="24"/>
      <c r="F119" s="6"/>
      <c r="G119" s="6"/>
      <c r="H119" s="6"/>
    </row>
    <row r="120" spans="1:8" s="35" customFormat="1">
      <c r="A120" s="19">
        <v>3647</v>
      </c>
      <c r="B120" s="20" t="s">
        <v>62</v>
      </c>
      <c r="C120" s="26">
        <v>500</v>
      </c>
      <c r="D120" s="24"/>
      <c r="E120" s="24"/>
      <c r="F120" s="6"/>
      <c r="G120" s="6"/>
      <c r="H120" s="6"/>
    </row>
    <row r="121" spans="1:8">
      <c r="A121" s="14">
        <v>183</v>
      </c>
      <c r="B121" s="22" t="s">
        <v>63</v>
      </c>
      <c r="C121" s="26">
        <v>10050</v>
      </c>
      <c r="D121" s="25"/>
      <c r="E121" s="18"/>
    </row>
    <row r="122" spans="1:8">
      <c r="A122" s="27">
        <v>2836</v>
      </c>
      <c r="B122" s="46" t="s">
        <v>64</v>
      </c>
      <c r="C122" s="26">
        <v>3000</v>
      </c>
      <c r="D122" s="25"/>
      <c r="E122" s="18"/>
      <c r="F122" s="6"/>
      <c r="G122" s="6"/>
      <c r="H122" s="6"/>
    </row>
    <row r="123" spans="1:8" ht="24">
      <c r="A123" s="19">
        <v>1416</v>
      </c>
      <c r="B123" s="20" t="s">
        <v>65</v>
      </c>
      <c r="C123" s="26">
        <v>5000</v>
      </c>
      <c r="D123" s="25"/>
      <c r="E123" s="18"/>
      <c r="F123" s="45"/>
    </row>
    <row r="124" spans="1:8" s="6" customFormat="1">
      <c r="A124" s="19">
        <v>3023</v>
      </c>
      <c r="B124" s="46" t="s">
        <v>66</v>
      </c>
      <c r="C124" s="26">
        <v>500</v>
      </c>
      <c r="D124" s="25"/>
      <c r="E124" s="18"/>
      <c r="F124" s="8"/>
      <c r="G124" s="8"/>
      <c r="H124" s="8"/>
    </row>
    <row r="125" spans="1:8" s="6" customFormat="1" ht="24">
      <c r="A125" s="14">
        <v>206</v>
      </c>
      <c r="B125" s="22" t="s">
        <v>68</v>
      </c>
      <c r="C125" s="26">
        <v>2000</v>
      </c>
      <c r="D125" s="47"/>
      <c r="E125" s="47"/>
    </row>
    <row r="126" spans="1:8" s="6" customFormat="1" ht="24">
      <c r="A126" s="27">
        <v>208</v>
      </c>
      <c r="B126" s="20" t="s">
        <v>69</v>
      </c>
      <c r="C126" s="38"/>
      <c r="D126" s="23"/>
      <c r="E126" s="39">
        <v>600</v>
      </c>
    </row>
    <row r="127" spans="1:8" s="6" customFormat="1">
      <c r="A127" s="19">
        <v>1221</v>
      </c>
      <c r="B127" s="20" t="s">
        <v>70</v>
      </c>
      <c r="C127" s="28"/>
      <c r="D127" s="18"/>
      <c r="E127" s="17">
        <v>5222.2740000000003</v>
      </c>
    </row>
    <row r="128" spans="1:8" s="6" customFormat="1">
      <c r="A128" s="14">
        <v>6</v>
      </c>
      <c r="B128" s="15" t="s">
        <v>72</v>
      </c>
      <c r="C128" s="26">
        <v>3500</v>
      </c>
      <c r="D128" s="24"/>
      <c r="E128" s="24"/>
    </row>
    <row r="129" spans="1:8" s="6" customFormat="1">
      <c r="A129" s="14">
        <v>213</v>
      </c>
      <c r="B129" s="22" t="s">
        <v>74</v>
      </c>
      <c r="C129" s="26">
        <v>2000</v>
      </c>
      <c r="D129" s="25"/>
      <c r="E129" s="18"/>
    </row>
    <row r="130" spans="1:8" s="6" customFormat="1" ht="24">
      <c r="A130" s="14">
        <v>214</v>
      </c>
      <c r="B130" s="22" t="s">
        <v>75</v>
      </c>
      <c r="C130" s="26">
        <v>1000</v>
      </c>
      <c r="D130" s="24"/>
      <c r="E130" s="24"/>
    </row>
    <row r="131" spans="1:8" s="6" customFormat="1" ht="24">
      <c r="A131" s="14">
        <v>220</v>
      </c>
      <c r="B131" s="22" t="s">
        <v>76</v>
      </c>
      <c r="C131" s="26">
        <v>1000</v>
      </c>
      <c r="D131" s="25"/>
      <c r="E131" s="18"/>
    </row>
    <row r="132" spans="1:8" s="6" customFormat="1" ht="24">
      <c r="A132" s="14">
        <v>110</v>
      </c>
      <c r="B132" s="22" t="s">
        <v>77</v>
      </c>
      <c r="C132" s="26">
        <v>2000</v>
      </c>
      <c r="D132" s="25"/>
      <c r="E132" s="18"/>
      <c r="F132" s="8"/>
      <c r="G132" s="8"/>
      <c r="H132" s="8"/>
    </row>
    <row r="133" spans="1:8" s="6" customFormat="1">
      <c r="A133" s="14">
        <v>222</v>
      </c>
      <c r="B133" s="22" t="s">
        <v>78</v>
      </c>
      <c r="C133" s="26">
        <v>1000</v>
      </c>
      <c r="D133" s="24"/>
      <c r="E133" s="24"/>
    </row>
    <row r="134" spans="1:8" s="6" customFormat="1">
      <c r="A134" s="14">
        <v>1819</v>
      </c>
      <c r="B134" s="22" t="s">
        <v>79</v>
      </c>
      <c r="C134" s="26">
        <v>2000</v>
      </c>
      <c r="D134" s="24"/>
      <c r="E134" s="24"/>
      <c r="F134" s="45"/>
      <c r="G134" s="8"/>
      <c r="H134" s="8"/>
    </row>
    <row r="135" spans="1:8" s="6" customFormat="1" ht="36">
      <c r="A135" s="14">
        <v>227</v>
      </c>
      <c r="B135" s="22" t="s">
        <v>80</v>
      </c>
      <c r="C135" s="26">
        <v>5800</v>
      </c>
      <c r="D135" s="25"/>
      <c r="E135" s="18"/>
      <c r="F135" s="8"/>
      <c r="G135" s="8"/>
      <c r="H135" s="8"/>
    </row>
    <row r="136" spans="1:8" s="6" customFormat="1">
      <c r="A136" s="14">
        <v>230</v>
      </c>
      <c r="B136" s="15" t="s">
        <v>81</v>
      </c>
      <c r="C136" s="26">
        <v>11000</v>
      </c>
      <c r="D136" s="25"/>
      <c r="E136" s="18"/>
      <c r="F136" s="8"/>
      <c r="G136" s="8"/>
      <c r="H136" s="8"/>
    </row>
    <row r="137" spans="1:8" s="6" customFormat="1">
      <c r="A137" s="14">
        <v>1330</v>
      </c>
      <c r="B137" s="22" t="s">
        <v>82</v>
      </c>
      <c r="C137" s="26">
        <v>2000</v>
      </c>
      <c r="D137" s="24"/>
      <c r="E137" s="24"/>
    </row>
    <row r="138" spans="1:8" s="6" customFormat="1">
      <c r="A138" s="14">
        <v>1942</v>
      </c>
      <c r="B138" s="22" t="s">
        <v>85</v>
      </c>
      <c r="C138" s="26">
        <v>1000</v>
      </c>
      <c r="D138" s="25"/>
      <c r="E138" s="18"/>
    </row>
    <row r="139" spans="1:8" s="6" customFormat="1">
      <c r="A139" s="14">
        <v>2207</v>
      </c>
      <c r="B139" s="22" t="s">
        <v>86</v>
      </c>
      <c r="C139" s="26">
        <v>1900</v>
      </c>
      <c r="D139" s="25"/>
      <c r="E139" s="18"/>
    </row>
    <row r="140" spans="1:8" s="6" customFormat="1" ht="24">
      <c r="A140" s="27">
        <v>2841</v>
      </c>
      <c r="B140" s="46" t="s">
        <v>87</v>
      </c>
      <c r="C140" s="26">
        <v>1500</v>
      </c>
      <c r="D140" s="25"/>
      <c r="E140" s="18"/>
      <c r="F140" s="8"/>
      <c r="G140" s="35"/>
      <c r="H140" s="35"/>
    </row>
    <row r="141" spans="1:8" s="6" customFormat="1">
      <c r="A141" s="14">
        <v>3058</v>
      </c>
      <c r="B141" s="22" t="s">
        <v>88</v>
      </c>
      <c r="C141" s="26">
        <v>500</v>
      </c>
      <c r="D141" s="25"/>
      <c r="E141" s="18"/>
      <c r="F141" s="8"/>
      <c r="G141" s="8"/>
      <c r="H141" s="8"/>
    </row>
    <row r="142" spans="1:8" s="6" customFormat="1">
      <c r="A142" s="14">
        <v>2993</v>
      </c>
      <c r="B142" s="22" t="s">
        <v>89</v>
      </c>
      <c r="C142" s="26">
        <v>450</v>
      </c>
      <c r="D142" s="24"/>
      <c r="E142" s="24"/>
      <c r="F142" s="45"/>
      <c r="G142" s="8"/>
      <c r="H142" s="8"/>
    </row>
    <row r="143" spans="1:8" s="6" customFormat="1">
      <c r="A143" s="14">
        <v>256</v>
      </c>
      <c r="B143" s="22" t="s">
        <v>93</v>
      </c>
      <c r="C143" s="26">
        <v>4750</v>
      </c>
      <c r="D143" s="25"/>
      <c r="E143" s="18"/>
    </row>
    <row r="144" spans="1:8" s="6" customFormat="1" ht="24">
      <c r="A144" s="19">
        <v>3546</v>
      </c>
      <c r="B144" s="20" t="s">
        <v>95</v>
      </c>
      <c r="C144" s="26">
        <v>1599.8</v>
      </c>
      <c r="D144" s="25"/>
      <c r="E144" s="18"/>
      <c r="F144" s="45"/>
      <c r="G144" s="8"/>
      <c r="H144" s="8"/>
    </row>
    <row r="145" spans="1:8" s="6" customFormat="1">
      <c r="A145" s="14">
        <v>144</v>
      </c>
      <c r="B145" s="22" t="s">
        <v>96</v>
      </c>
      <c r="C145" s="26">
        <v>1410</v>
      </c>
      <c r="D145" s="25"/>
      <c r="E145" s="18"/>
      <c r="F145" s="8"/>
      <c r="G145" s="8"/>
      <c r="H145" s="8"/>
    </row>
    <row r="146" spans="1:8" s="6" customFormat="1" ht="24">
      <c r="A146" s="14">
        <v>1635</v>
      </c>
      <c r="B146" s="22" t="s">
        <v>97</v>
      </c>
      <c r="C146" s="26">
        <v>5000</v>
      </c>
      <c r="D146" s="25"/>
      <c r="E146" s="18"/>
      <c r="F146" s="8"/>
      <c r="G146" s="8"/>
      <c r="H146" s="8"/>
    </row>
    <row r="147" spans="1:8" s="30" customFormat="1">
      <c r="A147" s="14">
        <v>269</v>
      </c>
      <c r="B147" s="15" t="s">
        <v>98</v>
      </c>
      <c r="C147" s="26">
        <v>3600</v>
      </c>
      <c r="D147" s="25"/>
      <c r="E147" s="18"/>
      <c r="F147" s="8"/>
      <c r="G147" s="8"/>
      <c r="H147" s="8"/>
    </row>
    <row r="148" spans="1:8" s="30" customFormat="1">
      <c r="A148" s="27">
        <v>3269</v>
      </c>
      <c r="B148" s="20" t="s">
        <v>99</v>
      </c>
      <c r="C148" s="26">
        <v>1000</v>
      </c>
      <c r="D148" s="25"/>
      <c r="E148" s="18"/>
      <c r="F148" s="6"/>
      <c r="G148" s="6"/>
      <c r="H148" s="6"/>
    </row>
    <row r="149" spans="1:8" s="30" customFormat="1">
      <c r="A149" s="14"/>
      <c r="B149" s="40" t="s">
        <v>101</v>
      </c>
      <c r="C149" s="26"/>
      <c r="D149" s="67"/>
      <c r="E149" s="24"/>
      <c r="F149" s="8"/>
      <c r="G149" s="8"/>
      <c r="H149" s="8"/>
    </row>
    <row r="150" spans="1:8" s="30" customFormat="1">
      <c r="A150" s="14">
        <v>1191</v>
      </c>
      <c r="B150" s="22" t="s">
        <v>102</v>
      </c>
      <c r="C150" s="26">
        <v>2000</v>
      </c>
      <c r="D150" s="24"/>
      <c r="E150" s="24"/>
      <c r="F150" s="8"/>
      <c r="G150" s="35"/>
      <c r="H150" s="35"/>
    </row>
    <row r="151" spans="1:8" s="30" customFormat="1">
      <c r="A151" s="27">
        <v>3070</v>
      </c>
      <c r="B151" s="46" t="s">
        <v>103</v>
      </c>
      <c r="C151" s="26">
        <v>2000</v>
      </c>
      <c r="D151" s="25"/>
      <c r="E151" s="18"/>
      <c r="F151" s="8"/>
      <c r="G151" s="8"/>
      <c r="H151" s="8"/>
    </row>
    <row r="152" spans="1:8" s="30" customFormat="1">
      <c r="A152" s="14">
        <v>56</v>
      </c>
      <c r="B152" s="22" t="s">
        <v>105</v>
      </c>
      <c r="C152" s="26">
        <v>2000</v>
      </c>
      <c r="D152" s="25"/>
      <c r="E152" s="18"/>
      <c r="F152" s="8"/>
      <c r="G152" s="8"/>
      <c r="H152" s="8"/>
    </row>
    <row r="153" spans="1:8" s="30" customFormat="1">
      <c r="A153" s="14">
        <v>1954</v>
      </c>
      <c r="B153" s="22" t="s">
        <v>106</v>
      </c>
      <c r="C153" s="26">
        <v>1000</v>
      </c>
      <c r="D153" s="24"/>
      <c r="E153" s="24"/>
      <c r="F153" s="6"/>
      <c r="G153" s="6"/>
      <c r="H153" s="6"/>
    </row>
    <row r="154" spans="1:8" s="30" customFormat="1">
      <c r="A154" s="14"/>
      <c r="B154" s="40" t="s">
        <v>107</v>
      </c>
      <c r="C154" s="26"/>
      <c r="D154" s="24"/>
      <c r="E154" s="24"/>
      <c r="F154" s="8"/>
      <c r="G154" s="8"/>
      <c r="H154" s="8"/>
    </row>
    <row r="155" spans="1:8" s="55" customFormat="1">
      <c r="A155" s="19">
        <v>3668</v>
      </c>
      <c r="B155" s="20" t="s">
        <v>108</v>
      </c>
      <c r="C155" s="26">
        <v>200</v>
      </c>
      <c r="D155" s="24"/>
      <c r="E155" s="24"/>
      <c r="F155" s="6"/>
      <c r="G155" s="6"/>
      <c r="H155" s="6"/>
    </row>
    <row r="156" spans="1:8" s="30" customFormat="1">
      <c r="A156" s="19">
        <v>3562</v>
      </c>
      <c r="B156" s="20" t="s">
        <v>109</v>
      </c>
      <c r="C156" s="26">
        <v>291</v>
      </c>
      <c r="D156" s="25"/>
      <c r="E156" s="18"/>
      <c r="F156" s="8"/>
      <c r="G156" s="8"/>
      <c r="H156" s="8"/>
    </row>
    <row r="157" spans="1:8" s="30" customFormat="1" ht="24">
      <c r="A157" s="14">
        <v>1645</v>
      </c>
      <c r="B157" s="22" t="s">
        <v>111</v>
      </c>
      <c r="C157" s="26">
        <v>500</v>
      </c>
      <c r="D157" s="25"/>
      <c r="E157" s="18"/>
      <c r="F157" s="6"/>
      <c r="G157" s="6"/>
      <c r="H157" s="6"/>
    </row>
    <row r="158" spans="1:8" s="30" customFormat="1">
      <c r="A158" s="14">
        <v>2967</v>
      </c>
      <c r="B158" s="22" t="s">
        <v>112</v>
      </c>
      <c r="C158" s="26">
        <v>2400</v>
      </c>
      <c r="D158" s="24"/>
      <c r="E158" s="24"/>
      <c r="F158" s="35"/>
      <c r="G158" s="8"/>
      <c r="H158" s="8"/>
    </row>
    <row r="159" spans="1:8" s="30" customFormat="1">
      <c r="A159" s="27">
        <v>2198</v>
      </c>
      <c r="B159" s="20" t="s">
        <v>113</v>
      </c>
      <c r="C159" s="31"/>
      <c r="D159" s="23"/>
      <c r="E159" s="39">
        <v>30000</v>
      </c>
      <c r="F159" s="48"/>
      <c r="G159" s="48"/>
      <c r="H159" s="48"/>
    </row>
    <row r="160" spans="1:8" s="30" customFormat="1">
      <c r="A160" s="14">
        <v>2032</v>
      </c>
      <c r="B160" s="22" t="s">
        <v>114</v>
      </c>
      <c r="C160" s="26">
        <v>4000</v>
      </c>
      <c r="D160" s="25"/>
      <c r="E160" s="18"/>
      <c r="F160" s="8"/>
      <c r="G160" s="8"/>
      <c r="H160" s="8"/>
    </row>
    <row r="161" spans="1:8" s="30" customFormat="1">
      <c r="A161" s="14">
        <v>132</v>
      </c>
      <c r="B161" s="22" t="s">
        <v>117</v>
      </c>
      <c r="C161" s="26">
        <v>2293.4</v>
      </c>
      <c r="D161" s="24"/>
      <c r="E161" s="24"/>
      <c r="F161" s="8"/>
      <c r="G161" s="8"/>
      <c r="H161" s="8"/>
    </row>
    <row r="162" spans="1:8" s="30" customFormat="1">
      <c r="A162" s="14">
        <v>1794</v>
      </c>
      <c r="B162" s="22" t="s">
        <v>119</v>
      </c>
      <c r="C162" s="26">
        <v>3630</v>
      </c>
      <c r="D162" s="25"/>
      <c r="E162" s="18"/>
      <c r="F162" s="8"/>
      <c r="G162" s="8"/>
      <c r="H162" s="8"/>
    </row>
    <row r="163" spans="1:8" s="30" customFormat="1" ht="24">
      <c r="A163" s="14">
        <v>349</v>
      </c>
      <c r="B163" s="22" t="s">
        <v>120</v>
      </c>
      <c r="C163" s="26">
        <v>700</v>
      </c>
      <c r="D163" s="24"/>
      <c r="E163" s="24"/>
      <c r="F163" s="6"/>
      <c r="G163" s="6"/>
      <c r="H163" s="6"/>
    </row>
    <row r="164" spans="1:8" s="30" customFormat="1" ht="24">
      <c r="A164" s="19">
        <v>3561</v>
      </c>
      <c r="B164" s="20" t="s">
        <v>122</v>
      </c>
      <c r="C164" s="26">
        <v>2000</v>
      </c>
      <c r="D164" s="25"/>
      <c r="E164" s="18"/>
      <c r="F164" s="8"/>
      <c r="G164" s="8"/>
      <c r="H164" s="8"/>
    </row>
    <row r="165" spans="1:8" s="30" customFormat="1">
      <c r="A165" s="14">
        <v>354</v>
      </c>
      <c r="B165" s="22" t="s">
        <v>123</v>
      </c>
      <c r="C165" s="26">
        <v>2200</v>
      </c>
      <c r="D165" s="24"/>
      <c r="E165" s="24"/>
      <c r="F165" s="6"/>
      <c r="G165" s="6"/>
      <c r="H165" s="6"/>
    </row>
    <row r="166" spans="1:8" s="30" customFormat="1">
      <c r="A166" s="14">
        <v>355</v>
      </c>
      <c r="B166" s="22" t="s">
        <v>124</v>
      </c>
      <c r="C166" s="26">
        <v>11000</v>
      </c>
      <c r="D166" s="25"/>
      <c r="E166" s="18"/>
      <c r="F166" s="8"/>
      <c r="G166" s="8"/>
      <c r="H166" s="8"/>
    </row>
    <row r="167" spans="1:8" s="30" customFormat="1">
      <c r="A167" s="14">
        <v>356</v>
      </c>
      <c r="B167" s="22" t="s">
        <v>125</v>
      </c>
      <c r="C167" s="26">
        <v>3000</v>
      </c>
      <c r="D167" s="24"/>
      <c r="E167" s="24"/>
      <c r="F167" s="8"/>
      <c r="G167" s="8"/>
      <c r="H167" s="8"/>
    </row>
    <row r="168" spans="1:8" s="30" customFormat="1" ht="24">
      <c r="A168" s="14">
        <v>358</v>
      </c>
      <c r="B168" s="22" t="s">
        <v>126</v>
      </c>
      <c r="C168" s="26">
        <v>5000</v>
      </c>
      <c r="D168" s="25"/>
      <c r="E168" s="18"/>
      <c r="F168" s="8"/>
      <c r="G168" s="8"/>
      <c r="H168" s="8"/>
    </row>
    <row r="169" spans="1:8" s="30" customFormat="1" ht="24">
      <c r="A169" s="14">
        <v>359</v>
      </c>
      <c r="B169" s="22" t="s">
        <v>127</v>
      </c>
      <c r="C169" s="26">
        <v>1000</v>
      </c>
      <c r="D169" s="25"/>
      <c r="E169" s="18"/>
      <c r="F169" s="6"/>
      <c r="G169" s="6"/>
      <c r="H169" s="6"/>
    </row>
    <row r="170" spans="1:8" s="30" customFormat="1" ht="36">
      <c r="A170" s="19">
        <v>3655</v>
      </c>
      <c r="B170" s="20" t="s">
        <v>128</v>
      </c>
      <c r="C170" s="26">
        <v>1200</v>
      </c>
      <c r="D170" s="24"/>
      <c r="E170" s="24"/>
      <c r="F170" s="6"/>
      <c r="G170" s="6"/>
      <c r="H170" s="6"/>
    </row>
    <row r="171" spans="1:8" s="30" customFormat="1">
      <c r="A171" s="19">
        <v>3495</v>
      </c>
      <c r="B171" s="20" t="s">
        <v>129</v>
      </c>
      <c r="C171" s="26">
        <v>3000</v>
      </c>
      <c r="D171" s="25"/>
      <c r="E171" s="18"/>
      <c r="F171" s="6"/>
      <c r="G171" s="6"/>
      <c r="H171" s="6"/>
    </row>
    <row r="172" spans="1:8" s="30" customFormat="1">
      <c r="A172" s="14">
        <v>1904</v>
      </c>
      <c r="B172" s="22" t="s">
        <v>130</v>
      </c>
      <c r="C172" s="26">
        <v>3300</v>
      </c>
      <c r="D172" s="24"/>
      <c r="E172" s="24"/>
      <c r="F172" s="6"/>
      <c r="G172" s="6"/>
      <c r="H172" s="6"/>
    </row>
    <row r="173" spans="1:8" s="30" customFormat="1">
      <c r="A173" s="14">
        <v>367</v>
      </c>
      <c r="B173" s="22" t="s">
        <v>132</v>
      </c>
      <c r="C173" s="26">
        <v>4796</v>
      </c>
      <c r="D173" s="25"/>
      <c r="E173" s="18"/>
      <c r="F173" s="6"/>
      <c r="G173" s="6"/>
      <c r="H173" s="6"/>
    </row>
    <row r="174" spans="1:8" s="30" customFormat="1" ht="36">
      <c r="A174" s="14">
        <v>2330</v>
      </c>
      <c r="B174" s="22" t="s">
        <v>133</v>
      </c>
      <c r="C174" s="26">
        <v>1000</v>
      </c>
      <c r="D174" s="25"/>
      <c r="E174" s="18"/>
      <c r="F174" s="8"/>
      <c r="G174" s="8"/>
      <c r="H174" s="8"/>
    </row>
    <row r="175" spans="1:8" s="30" customFormat="1">
      <c r="A175" s="14">
        <v>334</v>
      </c>
      <c r="B175" s="22" t="s">
        <v>134</v>
      </c>
      <c r="C175" s="26">
        <v>1422.57</v>
      </c>
      <c r="D175" s="24"/>
      <c r="E175" s="24"/>
      <c r="F175" s="8"/>
      <c r="G175" s="8"/>
      <c r="H175" s="8"/>
    </row>
    <row r="176" spans="1:8" s="30" customFormat="1">
      <c r="A176" s="14">
        <v>397</v>
      </c>
      <c r="B176" s="22" t="s">
        <v>135</v>
      </c>
      <c r="C176" s="26">
        <v>5000</v>
      </c>
      <c r="D176" s="25"/>
      <c r="E176" s="18"/>
      <c r="F176" s="6"/>
      <c r="G176" s="6"/>
      <c r="H176" s="6"/>
    </row>
    <row r="177" spans="1:8" s="30" customFormat="1" ht="24">
      <c r="A177" s="19">
        <v>2925</v>
      </c>
      <c r="B177" s="20" t="s">
        <v>136</v>
      </c>
      <c r="C177" s="26">
        <v>800</v>
      </c>
      <c r="D177" s="24"/>
      <c r="E177" s="24"/>
      <c r="F177" s="8"/>
      <c r="G177" s="8"/>
      <c r="H177" s="8"/>
    </row>
    <row r="178" spans="1:8" s="30" customFormat="1" ht="24">
      <c r="A178" s="14">
        <v>673</v>
      </c>
      <c r="B178" s="22" t="s">
        <v>138</v>
      </c>
      <c r="C178" s="26">
        <v>2000</v>
      </c>
      <c r="D178" s="25"/>
      <c r="E178" s="18"/>
      <c r="F178" s="6"/>
      <c r="G178" s="6"/>
      <c r="H178" s="6"/>
    </row>
    <row r="179" spans="1:8" s="30" customFormat="1" ht="24">
      <c r="A179" s="14">
        <v>376</v>
      </c>
      <c r="B179" s="22" t="s">
        <v>139</v>
      </c>
      <c r="C179" s="26">
        <v>2000</v>
      </c>
      <c r="D179" s="25"/>
      <c r="E179" s="18"/>
      <c r="F179" s="8"/>
      <c r="G179" s="8"/>
      <c r="H179" s="8"/>
    </row>
    <row r="180" spans="1:8" s="30" customFormat="1">
      <c r="A180" s="14">
        <v>2256</v>
      </c>
      <c r="B180" s="22" t="s">
        <v>140</v>
      </c>
      <c r="C180" s="26">
        <v>1600</v>
      </c>
      <c r="D180" s="24"/>
      <c r="E180" s="24"/>
      <c r="F180" s="6"/>
      <c r="G180" s="6"/>
      <c r="H180" s="6"/>
    </row>
    <row r="181" spans="1:8" s="30" customFormat="1">
      <c r="A181" s="14"/>
      <c r="B181" s="40" t="s">
        <v>141</v>
      </c>
      <c r="C181" s="26"/>
      <c r="D181" s="24"/>
      <c r="E181" s="24"/>
      <c r="F181" s="35"/>
      <c r="G181" s="8"/>
      <c r="H181" s="8"/>
    </row>
    <row r="182" spans="1:8" s="30" customFormat="1">
      <c r="A182" s="14">
        <v>1140</v>
      </c>
      <c r="B182" s="22" t="s">
        <v>142</v>
      </c>
      <c r="C182" s="26">
        <v>2000</v>
      </c>
      <c r="D182" s="24"/>
      <c r="E182" s="24"/>
      <c r="F182" s="6"/>
      <c r="G182" s="6"/>
      <c r="H182" s="6"/>
    </row>
    <row r="183" spans="1:8" s="30" customFormat="1">
      <c r="A183" s="14">
        <v>1141</v>
      </c>
      <c r="B183" s="22" t="s">
        <v>144</v>
      </c>
      <c r="C183" s="26">
        <v>7804.99</v>
      </c>
      <c r="D183" s="25"/>
      <c r="E183" s="18"/>
      <c r="F183" s="8"/>
      <c r="G183" s="8"/>
      <c r="H183" s="8"/>
    </row>
    <row r="184" spans="1:8" s="30" customFormat="1">
      <c r="A184" s="14">
        <v>412</v>
      </c>
      <c r="B184" s="22" t="s">
        <v>145</v>
      </c>
      <c r="C184" s="26">
        <v>810</v>
      </c>
      <c r="D184" s="25"/>
      <c r="E184" s="18"/>
      <c r="F184" s="8"/>
      <c r="G184" s="8"/>
      <c r="H184" s="8"/>
    </row>
    <row r="185" spans="1:8" s="30" customFormat="1" ht="36">
      <c r="A185" s="14">
        <v>678</v>
      </c>
      <c r="B185" s="22" t="s">
        <v>147</v>
      </c>
      <c r="C185" s="26">
        <v>2180</v>
      </c>
      <c r="D185" s="25"/>
      <c r="E185" s="18"/>
      <c r="F185" s="6"/>
      <c r="G185" s="6"/>
      <c r="H185" s="6"/>
    </row>
    <row r="186" spans="1:8" s="30" customFormat="1" ht="24">
      <c r="A186" s="14">
        <v>422</v>
      </c>
      <c r="B186" s="22" t="s">
        <v>148</v>
      </c>
      <c r="C186" s="26">
        <v>1960</v>
      </c>
      <c r="D186" s="25"/>
      <c r="E186" s="18"/>
      <c r="F186" s="8"/>
      <c r="G186" s="8"/>
      <c r="H186" s="8"/>
    </row>
    <row r="187" spans="1:8" s="30" customFormat="1">
      <c r="A187" s="14">
        <v>413</v>
      </c>
      <c r="B187" s="22" t="s">
        <v>149</v>
      </c>
      <c r="C187" s="26">
        <v>2509</v>
      </c>
      <c r="D187" s="25"/>
      <c r="E187" s="18"/>
      <c r="F187" s="6"/>
      <c r="G187" s="6"/>
      <c r="H187" s="6"/>
    </row>
    <row r="188" spans="1:8" s="30" customFormat="1" ht="24">
      <c r="A188" s="14">
        <v>430</v>
      </c>
      <c r="B188" s="22" t="s">
        <v>150</v>
      </c>
      <c r="C188" s="26">
        <v>8940.15</v>
      </c>
      <c r="D188" s="25"/>
      <c r="E188" s="18"/>
      <c r="F188" s="8"/>
      <c r="G188" s="8"/>
      <c r="H188" s="8"/>
    </row>
    <row r="189" spans="1:8" s="30" customFormat="1" ht="24">
      <c r="A189" s="19">
        <v>3605</v>
      </c>
      <c r="B189" s="20" t="s">
        <v>151</v>
      </c>
      <c r="C189" s="26">
        <v>2000</v>
      </c>
      <c r="D189" s="24"/>
      <c r="E189" s="24"/>
      <c r="F189" s="8"/>
      <c r="G189" s="8"/>
      <c r="H189" s="8"/>
    </row>
    <row r="190" spans="1:8" s="30" customFormat="1">
      <c r="A190" s="19">
        <v>3001</v>
      </c>
      <c r="B190" s="46" t="s">
        <v>153</v>
      </c>
      <c r="C190" s="26">
        <v>6500</v>
      </c>
      <c r="D190" s="25"/>
      <c r="E190" s="18"/>
      <c r="F190" s="6"/>
      <c r="G190" s="6"/>
      <c r="H190" s="6"/>
    </row>
    <row r="191" spans="1:8" s="30" customFormat="1" ht="24">
      <c r="A191" s="14">
        <v>444</v>
      </c>
      <c r="B191" s="22" t="s">
        <v>154</v>
      </c>
      <c r="C191" s="26">
        <v>3000</v>
      </c>
      <c r="D191" s="25"/>
      <c r="E191" s="18"/>
      <c r="F191" s="8"/>
      <c r="G191" s="8"/>
      <c r="H191" s="8"/>
    </row>
    <row r="192" spans="1:8" s="30" customFormat="1">
      <c r="A192" s="14">
        <v>2698</v>
      </c>
      <c r="B192" s="22" t="s">
        <v>155</v>
      </c>
      <c r="C192" s="26">
        <v>2500</v>
      </c>
      <c r="D192" s="25"/>
      <c r="E192" s="18"/>
      <c r="F192" s="6"/>
      <c r="G192" s="6"/>
      <c r="H192" s="6"/>
    </row>
    <row r="193" spans="1:8" s="30" customFormat="1" ht="24">
      <c r="A193" s="14"/>
      <c r="B193" s="40" t="s">
        <v>156</v>
      </c>
      <c r="C193" s="26"/>
      <c r="D193" s="24"/>
      <c r="E193" s="24"/>
      <c r="F193" s="6"/>
      <c r="G193" s="6"/>
      <c r="H193" s="6"/>
    </row>
    <row r="194" spans="1:8" s="30" customFormat="1">
      <c r="A194" s="14">
        <v>445</v>
      </c>
      <c r="B194" s="22" t="s">
        <v>157</v>
      </c>
      <c r="C194" s="26">
        <v>3500</v>
      </c>
      <c r="D194" s="25"/>
      <c r="E194" s="18"/>
      <c r="F194" s="8"/>
      <c r="G194" s="8"/>
      <c r="H194" s="8"/>
    </row>
    <row r="195" spans="1:8" s="30" customFormat="1">
      <c r="A195" s="27">
        <v>3310</v>
      </c>
      <c r="B195" s="20" t="s">
        <v>158</v>
      </c>
      <c r="C195" s="26">
        <v>1605</v>
      </c>
      <c r="D195" s="25"/>
      <c r="E195" s="18"/>
      <c r="F195" s="6"/>
      <c r="G195" s="6"/>
      <c r="H195" s="6"/>
    </row>
    <row r="196" spans="1:8" s="30" customFormat="1">
      <c r="A196" s="14">
        <v>2517</v>
      </c>
      <c r="B196" s="22" t="s">
        <v>160</v>
      </c>
      <c r="C196" s="26">
        <f>18000</f>
        <v>18000</v>
      </c>
      <c r="D196" s="24"/>
      <c r="E196" s="24"/>
      <c r="F196" s="6"/>
      <c r="G196" s="6"/>
      <c r="H196" s="6"/>
    </row>
    <row r="197" spans="1:8" s="30" customFormat="1">
      <c r="A197" s="14">
        <v>459</v>
      </c>
      <c r="B197" s="22" t="s">
        <v>162</v>
      </c>
      <c r="C197" s="26">
        <v>7000</v>
      </c>
      <c r="D197" s="47"/>
      <c r="E197" s="47"/>
      <c r="F197" s="6"/>
      <c r="G197" s="6"/>
      <c r="H197" s="6"/>
    </row>
    <row r="198" spans="1:8" s="30" customFormat="1">
      <c r="A198" s="14">
        <v>2173</v>
      </c>
      <c r="B198" s="22" t="s">
        <v>163</v>
      </c>
      <c r="C198" s="26">
        <v>1750</v>
      </c>
      <c r="D198" s="25"/>
      <c r="E198" s="18"/>
      <c r="F198" s="8"/>
      <c r="G198" s="8"/>
      <c r="H198" s="8"/>
    </row>
    <row r="199" spans="1:8" s="30" customFormat="1">
      <c r="A199" s="14">
        <v>465</v>
      </c>
      <c r="B199" s="22" t="s">
        <v>165</v>
      </c>
      <c r="C199" s="26">
        <v>6768.73</v>
      </c>
      <c r="D199" s="25"/>
      <c r="E199" s="18"/>
      <c r="F199" s="8"/>
      <c r="G199" s="8"/>
      <c r="H199" s="8"/>
    </row>
    <row r="200" spans="1:8" s="30" customFormat="1">
      <c r="A200" s="14">
        <v>467</v>
      </c>
      <c r="B200" s="22" t="s">
        <v>166</v>
      </c>
      <c r="C200" s="26">
        <v>1100</v>
      </c>
      <c r="D200" s="24"/>
      <c r="E200" s="24"/>
      <c r="F200" s="8"/>
      <c r="G200" s="8"/>
      <c r="H200" s="8"/>
    </row>
    <row r="201" spans="1:8" s="30" customFormat="1">
      <c r="A201" s="14">
        <v>470</v>
      </c>
      <c r="B201" s="22" t="s">
        <v>167</v>
      </c>
      <c r="C201" s="26">
        <v>2210</v>
      </c>
      <c r="D201" s="25"/>
      <c r="E201" s="18"/>
    </row>
    <row r="202" spans="1:8" s="30" customFormat="1">
      <c r="A202" s="14">
        <v>472</v>
      </c>
      <c r="B202" s="22" t="s">
        <v>168</v>
      </c>
      <c r="C202" s="26">
        <v>500</v>
      </c>
      <c r="D202" s="24"/>
      <c r="E202" s="24"/>
      <c r="F202" s="45"/>
      <c r="G202" s="8"/>
      <c r="H202" s="8"/>
    </row>
    <row r="203" spans="1:8" s="30" customFormat="1">
      <c r="A203" s="14">
        <v>1797</v>
      </c>
      <c r="B203" s="22" t="s">
        <v>169</v>
      </c>
      <c r="C203" s="26">
        <v>1290</v>
      </c>
      <c r="D203" s="25"/>
      <c r="E203" s="18"/>
      <c r="F203" s="6"/>
      <c r="G203" s="6"/>
      <c r="H203" s="6"/>
    </row>
    <row r="204" spans="1:8" s="30" customFormat="1">
      <c r="A204" s="14">
        <v>492</v>
      </c>
      <c r="B204" s="22" t="s">
        <v>172</v>
      </c>
      <c r="C204" s="26">
        <v>2000</v>
      </c>
      <c r="D204" s="24"/>
      <c r="E204" s="24"/>
      <c r="F204" s="6"/>
      <c r="G204" s="6"/>
      <c r="H204" s="6"/>
    </row>
    <row r="205" spans="1:8" s="30" customFormat="1" ht="24">
      <c r="A205" s="14">
        <v>493</v>
      </c>
      <c r="B205" s="22" t="s">
        <v>173</v>
      </c>
      <c r="C205" s="26">
        <v>7601</v>
      </c>
      <c r="D205" s="24"/>
      <c r="E205" s="24"/>
      <c r="F205" s="45"/>
      <c r="G205" s="8"/>
      <c r="H205" s="8"/>
    </row>
    <row r="206" spans="1:8" s="30" customFormat="1" ht="24">
      <c r="A206" s="19">
        <v>3650</v>
      </c>
      <c r="B206" s="20" t="s">
        <v>174</v>
      </c>
      <c r="C206" s="26">
        <v>500</v>
      </c>
      <c r="D206" s="24"/>
      <c r="E206" s="24"/>
      <c r="F206" s="8"/>
      <c r="G206" s="8"/>
      <c r="H206" s="8"/>
    </row>
    <row r="207" spans="1:8" s="30" customFormat="1" ht="24">
      <c r="A207" s="19">
        <v>3519</v>
      </c>
      <c r="B207" s="20" t="s">
        <v>175</v>
      </c>
      <c r="C207" s="26">
        <v>877.87</v>
      </c>
      <c r="D207" s="24"/>
      <c r="E207" s="24"/>
      <c r="F207" s="6"/>
      <c r="G207" s="6"/>
      <c r="H207" s="6"/>
    </row>
    <row r="208" spans="1:8" s="30" customFormat="1">
      <c r="A208" s="14">
        <v>1312</v>
      </c>
      <c r="B208" s="22" t="s">
        <v>176</v>
      </c>
      <c r="C208" s="26">
        <v>1500</v>
      </c>
      <c r="D208" s="24"/>
      <c r="E208" s="24"/>
      <c r="F208" s="6"/>
      <c r="G208" s="6"/>
      <c r="H208" s="6"/>
    </row>
    <row r="209" spans="1:8" s="30" customFormat="1" ht="24">
      <c r="A209" s="14">
        <v>511</v>
      </c>
      <c r="B209" s="22" t="s">
        <v>177</v>
      </c>
      <c r="C209" s="26">
        <v>7252</v>
      </c>
      <c r="D209" s="25"/>
      <c r="E209" s="18"/>
      <c r="F209" s="45"/>
      <c r="G209" s="8"/>
      <c r="H209" s="8"/>
    </row>
    <row r="210" spans="1:8" s="30" customFormat="1">
      <c r="A210" s="14">
        <v>517</v>
      </c>
      <c r="B210" s="22" t="s">
        <v>178</v>
      </c>
      <c r="C210" s="26">
        <v>13000</v>
      </c>
      <c r="D210" s="25"/>
      <c r="E210" s="18"/>
      <c r="F210" s="8"/>
      <c r="G210" s="8"/>
      <c r="H210" s="8"/>
    </row>
    <row r="211" spans="1:8" s="30" customFormat="1">
      <c r="A211" s="14">
        <v>1243</v>
      </c>
      <c r="B211" s="22" t="s">
        <v>179</v>
      </c>
      <c r="C211" s="26">
        <v>2000</v>
      </c>
      <c r="D211" s="24"/>
      <c r="E211" s="24"/>
      <c r="F211" s="8"/>
      <c r="G211" s="8"/>
      <c r="H211" s="8"/>
    </row>
    <row r="212" spans="1:8" s="30" customFormat="1">
      <c r="A212" s="14">
        <v>2156</v>
      </c>
      <c r="B212" s="22" t="s">
        <v>180</v>
      </c>
      <c r="C212" s="26">
        <v>1510</v>
      </c>
      <c r="D212" s="25"/>
      <c r="E212" s="18"/>
      <c r="F212" s="6"/>
      <c r="G212" s="6"/>
      <c r="H212" s="6"/>
    </row>
    <row r="213" spans="1:8" s="30" customFormat="1">
      <c r="A213" s="56">
        <v>3560</v>
      </c>
      <c r="B213" s="57" t="s">
        <v>181</v>
      </c>
      <c r="C213" s="26">
        <v>8375</v>
      </c>
      <c r="D213" s="25"/>
      <c r="E213" s="14"/>
      <c r="F213" s="45"/>
      <c r="G213" s="8"/>
      <c r="H213" s="8"/>
    </row>
    <row r="214" spans="1:8" s="30" customFormat="1">
      <c r="A214" s="14">
        <v>11</v>
      </c>
      <c r="B214" s="22" t="s">
        <v>182</v>
      </c>
      <c r="C214" s="26">
        <v>1000</v>
      </c>
      <c r="D214" s="25"/>
      <c r="E214" s="18"/>
    </row>
    <row r="215" spans="1:8" s="30" customFormat="1" ht="24">
      <c r="A215" s="14">
        <v>523</v>
      </c>
      <c r="B215" s="22" t="s">
        <v>183</v>
      </c>
      <c r="C215" s="26">
        <v>2990</v>
      </c>
      <c r="D215" s="25"/>
      <c r="E215" s="18"/>
      <c r="F215" s="8"/>
      <c r="G215" s="8"/>
      <c r="H215" s="8"/>
    </row>
    <row r="216" spans="1:8" s="30" customFormat="1">
      <c r="A216" s="14">
        <v>1869</v>
      </c>
      <c r="B216" s="22" t="s">
        <v>185</v>
      </c>
      <c r="C216" s="26">
        <v>3000</v>
      </c>
      <c r="D216" s="25"/>
      <c r="E216" s="18"/>
      <c r="F216" s="6"/>
      <c r="G216" s="6"/>
      <c r="H216" s="6"/>
    </row>
    <row r="217" spans="1:8" s="30" customFormat="1">
      <c r="A217" s="14">
        <v>305</v>
      </c>
      <c r="B217" s="22" t="s">
        <v>188</v>
      </c>
      <c r="C217" s="26">
        <v>1948.28</v>
      </c>
      <c r="D217" s="24"/>
      <c r="E217" s="24"/>
      <c r="F217" s="6"/>
      <c r="G217" s="6"/>
      <c r="H217" s="6"/>
    </row>
    <row r="218" spans="1:8" s="30" customFormat="1">
      <c r="A218" s="14">
        <v>488</v>
      </c>
      <c r="B218" s="22" t="s">
        <v>189</v>
      </c>
      <c r="C218" s="26">
        <v>1260.6500000000001</v>
      </c>
      <c r="D218" s="25"/>
      <c r="E218" s="18"/>
      <c r="F218" s="6"/>
      <c r="G218" s="6"/>
      <c r="H218" s="6"/>
    </row>
    <row r="219" spans="1:8" s="30" customFormat="1">
      <c r="A219" s="14"/>
      <c r="B219" s="40" t="s">
        <v>190</v>
      </c>
      <c r="C219" s="26"/>
      <c r="D219" s="24"/>
      <c r="E219" s="24"/>
      <c r="F219" s="6"/>
      <c r="G219" s="6"/>
      <c r="H219" s="6"/>
    </row>
    <row r="220" spans="1:8" s="30" customFormat="1" ht="24">
      <c r="A220" s="14">
        <v>545</v>
      </c>
      <c r="B220" s="15" t="s">
        <v>192</v>
      </c>
      <c r="C220" s="26">
        <v>1800</v>
      </c>
      <c r="D220" s="25"/>
      <c r="E220" s="18"/>
      <c r="F220" s="8"/>
      <c r="G220" s="8"/>
      <c r="H220" s="8"/>
    </row>
    <row r="221" spans="1:8" s="30" customFormat="1">
      <c r="A221" s="19">
        <v>3413</v>
      </c>
      <c r="B221" s="20" t="s">
        <v>193</v>
      </c>
      <c r="C221" s="26">
        <v>2100</v>
      </c>
      <c r="D221" s="24"/>
      <c r="E221" s="24"/>
      <c r="F221" s="8"/>
      <c r="G221" s="8"/>
      <c r="H221" s="8"/>
    </row>
    <row r="222" spans="1:8" s="30" customFormat="1" ht="24">
      <c r="A222" s="14">
        <v>551</v>
      </c>
      <c r="B222" s="22" t="s">
        <v>194</v>
      </c>
      <c r="C222" s="26">
        <v>4706.5</v>
      </c>
      <c r="D222" s="25"/>
      <c r="E222" s="18"/>
    </row>
    <row r="223" spans="1:8" s="30" customFormat="1">
      <c r="A223" s="14">
        <v>552</v>
      </c>
      <c r="B223" s="22" t="s">
        <v>195</v>
      </c>
      <c r="C223" s="26">
        <v>2000</v>
      </c>
      <c r="D223" s="24"/>
      <c r="E223" s="24"/>
      <c r="F223" s="8"/>
      <c r="G223" s="8"/>
      <c r="H223" s="8"/>
    </row>
    <row r="224" spans="1:8" s="30" customFormat="1">
      <c r="A224" s="51">
        <v>3370</v>
      </c>
      <c r="B224" s="52" t="s">
        <v>196</v>
      </c>
      <c r="C224" s="26">
        <v>1950</v>
      </c>
      <c r="D224" s="25"/>
      <c r="E224" s="18"/>
      <c r="F224" s="6"/>
      <c r="G224" s="6"/>
      <c r="H224" s="6"/>
    </row>
    <row r="225" spans="1:8" s="30" customFormat="1">
      <c r="A225" s="14">
        <v>2187</v>
      </c>
      <c r="B225" s="22" t="s">
        <v>198</v>
      </c>
      <c r="C225" s="26">
        <v>1350</v>
      </c>
      <c r="D225" s="24"/>
      <c r="E225" s="24"/>
      <c r="F225" s="6"/>
      <c r="G225" s="6"/>
      <c r="H225" s="6"/>
    </row>
    <row r="226" spans="1:8" s="30" customFormat="1">
      <c r="A226" s="14"/>
      <c r="B226" s="40" t="s">
        <v>199</v>
      </c>
      <c r="C226" s="26"/>
      <c r="D226" s="24"/>
      <c r="E226" s="24"/>
      <c r="F226" s="8"/>
      <c r="G226" s="8"/>
      <c r="H226" s="8"/>
    </row>
    <row r="227" spans="1:8" s="30" customFormat="1">
      <c r="A227" s="14">
        <v>1864</v>
      </c>
      <c r="B227" s="22" t="s">
        <v>203</v>
      </c>
      <c r="C227" s="26">
        <v>500</v>
      </c>
      <c r="D227" s="25"/>
      <c r="E227" s="18"/>
      <c r="F227" s="6"/>
      <c r="G227" s="6"/>
      <c r="H227" s="6"/>
    </row>
    <row r="228" spans="1:8" s="30" customFormat="1" ht="24">
      <c r="A228" s="27">
        <v>2825</v>
      </c>
      <c r="B228" s="46" t="s">
        <v>205</v>
      </c>
      <c r="C228" s="26">
        <v>3000</v>
      </c>
      <c r="D228" s="25"/>
      <c r="E228" s="18"/>
      <c r="F228" s="6"/>
      <c r="G228" s="6"/>
      <c r="H228" s="6"/>
    </row>
    <row r="229" spans="1:8" s="30" customFormat="1">
      <c r="A229" s="14">
        <v>597</v>
      </c>
      <c r="B229" s="22" t="s">
        <v>206</v>
      </c>
      <c r="C229" s="26">
        <v>950</v>
      </c>
      <c r="D229" s="24"/>
      <c r="E229" s="24"/>
      <c r="F229" s="6"/>
      <c r="G229" s="6"/>
      <c r="H229" s="6"/>
    </row>
    <row r="230" spans="1:8" s="30" customFormat="1">
      <c r="A230" s="14"/>
      <c r="B230" s="40" t="s">
        <v>207</v>
      </c>
      <c r="C230" s="26"/>
      <c r="D230" s="24"/>
      <c r="E230" s="24"/>
      <c r="F230" s="6"/>
      <c r="G230" s="6"/>
      <c r="H230" s="6"/>
    </row>
    <row r="231" spans="1:8" s="30" customFormat="1" ht="24">
      <c r="A231" s="19">
        <v>2888</v>
      </c>
      <c r="B231" s="46" t="s">
        <v>208</v>
      </c>
      <c r="C231" s="26">
        <v>27085.09</v>
      </c>
      <c r="D231" s="25"/>
      <c r="E231" s="18"/>
      <c r="F231" s="8"/>
      <c r="G231" s="8"/>
      <c r="H231" s="8"/>
    </row>
    <row r="232" spans="1:8" s="30" customFormat="1">
      <c r="A232" s="14">
        <v>2410</v>
      </c>
      <c r="B232" s="22" t="s">
        <v>209</v>
      </c>
      <c r="C232" s="26">
        <v>2500</v>
      </c>
      <c r="D232" s="25"/>
      <c r="E232" s="18"/>
      <c r="F232" s="8"/>
      <c r="G232" s="8"/>
      <c r="H232" s="8"/>
    </row>
    <row r="233" spans="1:8" s="30" customFormat="1">
      <c r="A233" s="19">
        <v>3516</v>
      </c>
      <c r="B233" s="20" t="s">
        <v>210</v>
      </c>
      <c r="C233" s="26">
        <v>4500</v>
      </c>
      <c r="D233" s="25"/>
      <c r="E233" s="18"/>
      <c r="F233" s="6"/>
      <c r="G233" s="6"/>
      <c r="H233" s="6"/>
    </row>
    <row r="234" spans="1:8" s="30" customFormat="1">
      <c r="A234" s="14">
        <v>608</v>
      </c>
      <c r="B234" s="22" t="s">
        <v>211</v>
      </c>
      <c r="C234" s="26">
        <v>1500</v>
      </c>
      <c r="D234" s="24"/>
      <c r="E234" s="24"/>
      <c r="F234" s="8"/>
      <c r="G234" s="8"/>
      <c r="H234" s="8"/>
    </row>
    <row r="235" spans="1:8" s="30" customFormat="1" ht="24">
      <c r="A235" s="14">
        <v>617</v>
      </c>
      <c r="B235" s="22" t="s">
        <v>213</v>
      </c>
      <c r="C235" s="26">
        <v>1875</v>
      </c>
      <c r="D235" s="25"/>
      <c r="E235" s="18"/>
      <c r="F235" s="8"/>
      <c r="G235" s="8"/>
      <c r="H235" s="8"/>
    </row>
    <row r="236" spans="1:8" s="30" customFormat="1">
      <c r="A236" s="14">
        <v>621</v>
      </c>
      <c r="B236" s="22" t="s">
        <v>214</v>
      </c>
      <c r="C236" s="26">
        <v>1000</v>
      </c>
      <c r="D236" s="25"/>
      <c r="E236" s="18"/>
      <c r="F236" s="8"/>
      <c r="G236" s="8"/>
      <c r="H236" s="8"/>
    </row>
    <row r="237" spans="1:8" s="30" customFormat="1" ht="36">
      <c r="A237" s="14">
        <v>2191</v>
      </c>
      <c r="B237" s="22" t="s">
        <v>215</v>
      </c>
      <c r="C237" s="26">
        <v>567.95000000000005</v>
      </c>
      <c r="D237" s="24"/>
      <c r="E237" s="24"/>
      <c r="F237" s="8"/>
      <c r="G237" s="8"/>
      <c r="H237" s="8"/>
    </row>
    <row r="238" spans="1:8" s="30" customFormat="1">
      <c r="A238" s="14">
        <v>631</v>
      </c>
      <c r="B238" s="22" t="s">
        <v>216</v>
      </c>
      <c r="C238" s="26">
        <v>956.2</v>
      </c>
      <c r="D238" s="25"/>
      <c r="E238" s="18"/>
      <c r="F238" s="8"/>
      <c r="G238" s="8"/>
      <c r="H238" s="8"/>
    </row>
    <row r="239" spans="1:8" s="30" customFormat="1" ht="24">
      <c r="A239" s="27">
        <v>1501</v>
      </c>
      <c r="B239" s="20" t="s">
        <v>217</v>
      </c>
      <c r="C239" s="31"/>
      <c r="D239" s="23"/>
      <c r="E239" s="32">
        <v>80</v>
      </c>
      <c r="F239" s="6"/>
      <c r="G239" s="6"/>
      <c r="H239" s="6"/>
    </row>
    <row r="240" spans="1:8" s="30" customFormat="1">
      <c r="A240" s="14">
        <v>630</v>
      </c>
      <c r="B240" s="15" t="s">
        <v>218</v>
      </c>
      <c r="C240" s="26">
        <v>1879.19</v>
      </c>
      <c r="D240" s="25"/>
      <c r="E240" s="18"/>
      <c r="F240" s="6"/>
      <c r="G240" s="6"/>
      <c r="H240" s="6"/>
    </row>
    <row r="241" spans="1:8" s="30" customFormat="1" ht="24">
      <c r="A241" s="14">
        <v>2958</v>
      </c>
      <c r="B241" s="22" t="s">
        <v>219</v>
      </c>
      <c r="C241" s="26">
        <v>4500</v>
      </c>
      <c r="D241" s="24"/>
      <c r="E241" s="24"/>
      <c r="F241" s="45"/>
      <c r="G241" s="8"/>
      <c r="H241" s="8"/>
    </row>
    <row r="242" spans="1:8" s="30" customFormat="1">
      <c r="A242" s="14">
        <v>654</v>
      </c>
      <c r="B242" s="22" t="s">
        <v>220</v>
      </c>
      <c r="C242" s="26">
        <v>6000</v>
      </c>
      <c r="D242" s="25"/>
      <c r="E242" s="18"/>
      <c r="F242" s="6"/>
      <c r="G242" s="6"/>
      <c r="H242" s="6"/>
    </row>
    <row r="243" spans="1:8" s="30" customFormat="1">
      <c r="A243" s="14">
        <v>670</v>
      </c>
      <c r="B243" s="22" t="s">
        <v>221</v>
      </c>
      <c r="C243" s="26">
        <v>2000</v>
      </c>
      <c r="D243" s="24"/>
      <c r="E243" s="24"/>
      <c r="F243" s="8"/>
      <c r="G243" s="8"/>
      <c r="H243" s="8"/>
    </row>
    <row r="244" spans="1:8" s="30" customFormat="1" ht="24">
      <c r="A244" s="14"/>
      <c r="B244" s="40" t="s">
        <v>222</v>
      </c>
      <c r="C244" s="26"/>
      <c r="D244" s="24"/>
      <c r="E244" s="24"/>
      <c r="F244" s="6"/>
      <c r="G244" s="6"/>
      <c r="H244" s="6"/>
    </row>
    <row r="245" spans="1:8" s="30" customFormat="1">
      <c r="A245" s="14">
        <v>689</v>
      </c>
      <c r="B245" s="15" t="s">
        <v>224</v>
      </c>
      <c r="C245" s="26">
        <v>4000</v>
      </c>
      <c r="D245" s="25"/>
      <c r="E245" s="18"/>
      <c r="F245" s="6"/>
      <c r="G245" s="6"/>
      <c r="H245" s="6"/>
    </row>
    <row r="246" spans="1:8" s="30" customFormat="1">
      <c r="A246" s="14">
        <v>691</v>
      </c>
      <c r="B246" s="22" t="s">
        <v>226</v>
      </c>
      <c r="C246" s="26">
        <v>8370</v>
      </c>
      <c r="D246" s="25"/>
      <c r="E246" s="18"/>
      <c r="F246" s="8"/>
      <c r="G246" s="8"/>
      <c r="H246" s="8"/>
    </row>
    <row r="247" spans="1:8" s="30" customFormat="1">
      <c r="A247" s="19">
        <v>3485</v>
      </c>
      <c r="B247" s="20" t="s">
        <v>227</v>
      </c>
      <c r="C247" s="26">
        <v>960</v>
      </c>
      <c r="D247" s="25"/>
      <c r="E247" s="18"/>
      <c r="F247" s="6"/>
      <c r="G247" s="6"/>
      <c r="H247" s="6"/>
    </row>
    <row r="248" spans="1:8" s="30" customFormat="1">
      <c r="A248" s="19">
        <v>3357</v>
      </c>
      <c r="B248" s="20" t="s">
        <v>228</v>
      </c>
      <c r="C248" s="26">
        <v>5000</v>
      </c>
      <c r="D248" s="25"/>
      <c r="E248" s="18"/>
      <c r="F248" s="6"/>
      <c r="G248" s="6"/>
      <c r="H248" s="6"/>
    </row>
    <row r="249" spans="1:8" s="30" customFormat="1">
      <c r="A249" s="58">
        <v>2289</v>
      </c>
      <c r="B249" s="59" t="s">
        <v>229</v>
      </c>
      <c r="C249" s="26">
        <v>4000</v>
      </c>
      <c r="D249" s="25"/>
      <c r="E249" s="18"/>
      <c r="F249" s="6"/>
      <c r="G249" s="6"/>
      <c r="H249" s="6"/>
    </row>
    <row r="250" spans="1:8" s="30" customFormat="1" ht="24">
      <c r="A250" s="19">
        <v>3382</v>
      </c>
      <c r="B250" s="20" t="s">
        <v>230</v>
      </c>
      <c r="C250" s="26">
        <v>2275</v>
      </c>
      <c r="D250" s="25"/>
      <c r="E250" s="18"/>
      <c r="F250" s="6"/>
      <c r="G250" s="6"/>
      <c r="H250" s="6"/>
    </row>
    <row r="251" spans="1:8" s="30" customFormat="1">
      <c r="A251" s="14">
        <v>971</v>
      </c>
      <c r="B251" s="22" t="s">
        <v>231</v>
      </c>
      <c r="C251" s="26">
        <v>2000</v>
      </c>
      <c r="D251" s="24"/>
      <c r="E251" s="24"/>
      <c r="F251" s="8"/>
      <c r="G251" s="8"/>
      <c r="H251" s="8"/>
    </row>
    <row r="252" spans="1:8" s="30" customFormat="1">
      <c r="A252" s="14"/>
      <c r="B252" s="40" t="s">
        <v>232</v>
      </c>
      <c r="C252" s="26"/>
      <c r="D252" s="24"/>
      <c r="E252" s="24"/>
      <c r="F252" s="6"/>
      <c r="G252" s="6"/>
      <c r="H252" s="6"/>
    </row>
    <row r="253" spans="1:8" s="30" customFormat="1">
      <c r="A253" s="19">
        <v>3510</v>
      </c>
      <c r="B253" s="20" t="s">
        <v>233</v>
      </c>
      <c r="C253" s="26">
        <v>215</v>
      </c>
      <c r="D253" s="24"/>
      <c r="E253" s="24"/>
      <c r="F253" s="45"/>
      <c r="G253" s="8"/>
      <c r="H253" s="8"/>
    </row>
    <row r="254" spans="1:8" s="30" customFormat="1">
      <c r="A254" s="14">
        <v>704</v>
      </c>
      <c r="B254" s="22" t="s">
        <v>234</v>
      </c>
      <c r="C254" s="26">
        <v>2500</v>
      </c>
      <c r="D254" s="25"/>
      <c r="E254" s="18"/>
      <c r="F254" s="6"/>
      <c r="G254" s="6"/>
      <c r="H254" s="6"/>
    </row>
    <row r="255" spans="1:8" s="30" customFormat="1">
      <c r="A255" s="51">
        <v>3183</v>
      </c>
      <c r="B255" s="52" t="s">
        <v>236</v>
      </c>
      <c r="C255" s="26">
        <v>1500</v>
      </c>
      <c r="D255" s="25"/>
      <c r="E255" s="18"/>
      <c r="F255" s="8"/>
      <c r="G255" s="8"/>
      <c r="H255" s="8"/>
    </row>
    <row r="256" spans="1:8" s="30" customFormat="1">
      <c r="A256" s="14">
        <v>707</v>
      </c>
      <c r="B256" s="22" t="s">
        <v>237</v>
      </c>
      <c r="C256" s="26">
        <v>1919.99</v>
      </c>
      <c r="D256" s="25"/>
      <c r="E256" s="18"/>
      <c r="F256" s="8"/>
      <c r="G256" s="8"/>
      <c r="H256" s="8"/>
    </row>
    <row r="257" spans="1:8" s="30" customFormat="1">
      <c r="A257" s="14">
        <v>712</v>
      </c>
      <c r="B257" s="22" t="s">
        <v>238</v>
      </c>
      <c r="C257" s="26">
        <v>1000</v>
      </c>
      <c r="D257" s="25"/>
      <c r="E257" s="18"/>
      <c r="F257" s="8"/>
      <c r="G257" s="8"/>
      <c r="H257" s="8"/>
    </row>
    <row r="258" spans="1:8" s="30" customFormat="1">
      <c r="A258" s="14">
        <v>2235</v>
      </c>
      <c r="B258" s="22" t="s">
        <v>239</v>
      </c>
      <c r="C258" s="26">
        <v>1000</v>
      </c>
      <c r="D258" s="25"/>
      <c r="E258" s="14"/>
      <c r="F258" s="8"/>
      <c r="G258" s="8"/>
      <c r="H258" s="8"/>
    </row>
    <row r="259" spans="1:8" s="30" customFormat="1">
      <c r="A259" s="14">
        <v>2333</v>
      </c>
      <c r="B259" s="22" t="s">
        <v>240</v>
      </c>
      <c r="C259" s="26">
        <v>2500</v>
      </c>
      <c r="D259" s="25"/>
      <c r="E259" s="18"/>
      <c r="F259" s="8"/>
      <c r="G259" s="8"/>
      <c r="H259" s="8"/>
    </row>
    <row r="260" spans="1:8" s="30" customFormat="1">
      <c r="A260" s="51">
        <v>721</v>
      </c>
      <c r="B260" s="52" t="s">
        <v>241</v>
      </c>
      <c r="C260" s="26">
        <v>3961.43</v>
      </c>
      <c r="D260" s="25"/>
      <c r="E260" s="18"/>
      <c r="F260" s="6"/>
      <c r="G260" s="6"/>
      <c r="H260" s="6"/>
    </row>
    <row r="261" spans="1:8" s="30" customFormat="1" ht="24">
      <c r="A261" s="19">
        <v>3443</v>
      </c>
      <c r="B261" s="20" t="s">
        <v>242</v>
      </c>
      <c r="C261" s="26">
        <v>9500</v>
      </c>
      <c r="D261" s="25"/>
      <c r="E261" s="18"/>
      <c r="F261" s="8"/>
      <c r="G261" s="8"/>
      <c r="H261" s="8"/>
    </row>
    <row r="262" spans="1:8" s="30" customFormat="1" ht="24">
      <c r="A262" s="14"/>
      <c r="B262" s="40" t="s">
        <v>243</v>
      </c>
      <c r="C262" s="26"/>
      <c r="D262" s="24"/>
      <c r="E262" s="24"/>
      <c r="F262" s="8"/>
      <c r="G262" s="8"/>
      <c r="H262" s="8"/>
    </row>
    <row r="263" spans="1:8" s="30" customFormat="1" ht="36">
      <c r="A263" s="14">
        <v>2721</v>
      </c>
      <c r="B263" s="22" t="s">
        <v>245</v>
      </c>
      <c r="C263" s="26">
        <v>3000</v>
      </c>
      <c r="D263" s="24"/>
      <c r="E263" s="24"/>
      <c r="F263" s="8"/>
      <c r="G263" s="8"/>
      <c r="H263" s="8"/>
    </row>
    <row r="264" spans="1:8" s="30" customFormat="1" ht="24">
      <c r="A264" s="14">
        <v>1026</v>
      </c>
      <c r="B264" s="22" t="s">
        <v>246</v>
      </c>
      <c r="C264" s="26">
        <v>10000</v>
      </c>
      <c r="D264" s="25"/>
      <c r="E264" s="18"/>
      <c r="F264" s="6"/>
      <c r="G264" s="6"/>
      <c r="H264" s="6"/>
    </row>
    <row r="265" spans="1:8" s="30" customFormat="1">
      <c r="A265" s="19">
        <v>3551</v>
      </c>
      <c r="B265" s="20" t="s">
        <v>247</v>
      </c>
      <c r="C265" s="26">
        <v>6000</v>
      </c>
      <c r="D265" s="25"/>
      <c r="E265" s="18"/>
      <c r="F265" s="6"/>
      <c r="G265" s="6"/>
      <c r="H265" s="6"/>
    </row>
    <row r="266" spans="1:8" s="30" customFormat="1" ht="24">
      <c r="A266" s="19">
        <v>3563</v>
      </c>
      <c r="B266" s="20" t="s">
        <v>248</v>
      </c>
      <c r="C266" s="26">
        <v>1640</v>
      </c>
      <c r="D266" s="25"/>
      <c r="E266" s="18"/>
      <c r="F266" s="8"/>
      <c r="G266" s="8"/>
      <c r="H266" s="8"/>
    </row>
    <row r="267" spans="1:8" s="30" customFormat="1">
      <c r="A267" s="14">
        <v>742</v>
      </c>
      <c r="B267" s="22" t="s">
        <v>249</v>
      </c>
      <c r="C267" s="26">
        <v>16465</v>
      </c>
      <c r="D267" s="25"/>
      <c r="E267" s="18"/>
      <c r="F267" s="8"/>
      <c r="G267" s="8"/>
      <c r="H267" s="8"/>
    </row>
    <row r="268" spans="1:8" s="30" customFormat="1">
      <c r="A268" s="14">
        <v>3148</v>
      </c>
      <c r="B268" s="22" t="s">
        <v>250</v>
      </c>
      <c r="C268" s="26">
        <v>1000</v>
      </c>
      <c r="D268" s="47"/>
      <c r="E268" s="24"/>
      <c r="F268" s="45"/>
      <c r="G268" s="8"/>
      <c r="H268" s="8"/>
    </row>
    <row r="269" spans="1:8" s="30" customFormat="1" ht="24">
      <c r="A269" s="14">
        <v>1206</v>
      </c>
      <c r="B269" s="22" t="s">
        <v>251</v>
      </c>
      <c r="C269" s="26">
        <v>1000</v>
      </c>
      <c r="D269" s="24"/>
      <c r="E269" s="24"/>
      <c r="F269" s="8"/>
      <c r="G269" s="8"/>
      <c r="H269" s="8"/>
    </row>
    <row r="270" spans="1:8" s="30" customFormat="1">
      <c r="A270" s="14"/>
      <c r="B270" s="40" t="s">
        <v>252</v>
      </c>
      <c r="C270" s="26"/>
      <c r="D270" s="24"/>
      <c r="E270" s="24"/>
      <c r="F270" s="8"/>
      <c r="G270" s="8"/>
      <c r="H270" s="8"/>
    </row>
    <row r="271" spans="1:8" s="30" customFormat="1" ht="24">
      <c r="A271" s="14">
        <v>1918</v>
      </c>
      <c r="B271" s="22" t="s">
        <v>253</v>
      </c>
      <c r="C271" s="26">
        <v>1000</v>
      </c>
      <c r="D271" s="25"/>
      <c r="E271" s="18"/>
      <c r="F271" s="8"/>
      <c r="G271" s="8"/>
      <c r="H271" s="8"/>
    </row>
    <row r="272" spans="1:8" s="30" customFormat="1">
      <c r="A272" s="14">
        <v>748</v>
      </c>
      <c r="B272" s="22" t="s">
        <v>254</v>
      </c>
      <c r="C272" s="26">
        <v>8000</v>
      </c>
      <c r="D272" s="25"/>
      <c r="E272" s="18"/>
      <c r="F272" s="8"/>
      <c r="G272" s="8"/>
      <c r="H272" s="8"/>
    </row>
    <row r="273" spans="1:8" s="30" customFormat="1" ht="24">
      <c r="A273" s="14">
        <v>753</v>
      </c>
      <c r="B273" s="22" t="s">
        <v>255</v>
      </c>
      <c r="C273" s="26">
        <v>2260</v>
      </c>
      <c r="D273" s="25"/>
      <c r="E273" s="18"/>
      <c r="F273" s="8"/>
      <c r="G273" s="8"/>
      <c r="H273" s="8"/>
    </row>
    <row r="274" spans="1:8" s="30" customFormat="1">
      <c r="A274" s="14"/>
      <c r="B274" s="40" t="s">
        <v>257</v>
      </c>
      <c r="C274" s="26"/>
      <c r="D274" s="24"/>
      <c r="E274" s="24"/>
      <c r="F274" s="6"/>
      <c r="G274" s="6"/>
      <c r="H274" s="6"/>
    </row>
    <row r="275" spans="1:8" s="30" customFormat="1" ht="24">
      <c r="A275" s="19">
        <v>757</v>
      </c>
      <c r="B275" s="20" t="s">
        <v>258</v>
      </c>
      <c r="C275" s="28"/>
      <c r="D275" s="17"/>
      <c r="E275" s="24">
        <v>500</v>
      </c>
      <c r="F275" s="6"/>
      <c r="G275" s="6"/>
      <c r="H275" s="6"/>
    </row>
    <row r="276" spans="1:8" s="30" customFormat="1" ht="24">
      <c r="A276" s="14">
        <v>759</v>
      </c>
      <c r="B276" s="22" t="s">
        <v>260</v>
      </c>
      <c r="C276" s="26">
        <v>675</v>
      </c>
      <c r="D276" s="25"/>
      <c r="E276" s="18"/>
      <c r="F276" s="8"/>
      <c r="G276" s="8"/>
      <c r="H276" s="8"/>
    </row>
    <row r="277" spans="1:8" s="30" customFormat="1">
      <c r="A277" s="14">
        <v>763</v>
      </c>
      <c r="B277" s="22" t="s">
        <v>261</v>
      </c>
      <c r="C277" s="26">
        <v>9000</v>
      </c>
      <c r="D277" s="25"/>
      <c r="E277" s="18"/>
      <c r="F277" s="6"/>
      <c r="G277" s="6"/>
      <c r="H277" s="6"/>
    </row>
    <row r="278" spans="1:8" s="30" customFormat="1" ht="24">
      <c r="A278" s="14">
        <v>2205</v>
      </c>
      <c r="B278" s="22" t="s">
        <v>263</v>
      </c>
      <c r="C278" s="26">
        <v>500</v>
      </c>
      <c r="D278" s="24"/>
      <c r="E278" s="24"/>
      <c r="F278" s="6"/>
      <c r="G278" s="6"/>
      <c r="H278" s="6"/>
    </row>
    <row r="279" spans="1:8" s="30" customFormat="1" ht="24">
      <c r="A279" s="14">
        <v>1155</v>
      </c>
      <c r="B279" s="22" t="s">
        <v>264</v>
      </c>
      <c r="C279" s="26">
        <v>7340</v>
      </c>
      <c r="D279" s="25"/>
      <c r="E279" s="18"/>
      <c r="F279" s="8"/>
      <c r="G279" s="8"/>
      <c r="H279" s="8"/>
    </row>
    <row r="280" spans="1:8" s="30" customFormat="1" ht="24">
      <c r="A280" s="27">
        <v>3132</v>
      </c>
      <c r="B280" s="46" t="s">
        <v>265</v>
      </c>
      <c r="C280" s="26">
        <v>2996</v>
      </c>
      <c r="D280" s="25"/>
      <c r="E280" s="18"/>
      <c r="F280" s="45"/>
      <c r="G280" s="8"/>
      <c r="H280" s="8"/>
    </row>
    <row r="281" spans="1:8" s="30" customFormat="1">
      <c r="A281" s="14">
        <v>769</v>
      </c>
      <c r="B281" s="22" t="s">
        <v>266</v>
      </c>
      <c r="C281" s="26">
        <v>500</v>
      </c>
      <c r="D281" s="25"/>
      <c r="E281" s="18"/>
      <c r="F281" s="6"/>
      <c r="G281" s="6"/>
      <c r="H281" s="6"/>
    </row>
    <row r="282" spans="1:8" s="30" customFormat="1" ht="24">
      <c r="A282" s="14">
        <v>770</v>
      </c>
      <c r="B282" s="22" t="s">
        <v>267</v>
      </c>
      <c r="C282" s="26">
        <v>1500</v>
      </c>
      <c r="D282" s="24"/>
      <c r="E282" s="24"/>
      <c r="F282" s="8"/>
      <c r="G282" s="8"/>
      <c r="H282" s="8"/>
    </row>
    <row r="283" spans="1:8" s="30" customFormat="1">
      <c r="A283" s="14"/>
      <c r="B283" s="40" t="s">
        <v>268</v>
      </c>
      <c r="C283" s="26"/>
      <c r="D283" s="24"/>
      <c r="E283" s="24"/>
      <c r="F283" s="6"/>
      <c r="G283" s="6"/>
      <c r="H283" s="6"/>
    </row>
    <row r="284" spans="1:8" s="30" customFormat="1">
      <c r="A284" s="14">
        <v>780</v>
      </c>
      <c r="B284" s="15" t="s">
        <v>269</v>
      </c>
      <c r="C284" s="26">
        <v>4150</v>
      </c>
      <c r="D284" s="25"/>
      <c r="E284" s="18"/>
      <c r="F284" s="8"/>
      <c r="G284" s="8"/>
      <c r="H284" s="8"/>
    </row>
    <row r="285" spans="1:8" s="30" customFormat="1" ht="24">
      <c r="A285" s="14">
        <v>782</v>
      </c>
      <c r="B285" s="22" t="s">
        <v>270</v>
      </c>
      <c r="C285" s="26">
        <v>400</v>
      </c>
      <c r="D285" s="25"/>
      <c r="E285" s="18"/>
      <c r="F285" s="8"/>
      <c r="G285" s="8"/>
      <c r="H285" s="8"/>
    </row>
    <row r="286" spans="1:8" s="30" customFormat="1">
      <c r="A286" s="14">
        <v>788</v>
      </c>
      <c r="B286" s="22" t="s">
        <v>272</v>
      </c>
      <c r="C286" s="26">
        <v>2500</v>
      </c>
      <c r="D286" s="25"/>
      <c r="E286" s="18"/>
      <c r="F286" s="8"/>
      <c r="G286" s="8"/>
      <c r="H286" s="8"/>
    </row>
    <row r="287" spans="1:8" s="30" customFormat="1" ht="24">
      <c r="A287" s="14">
        <v>798</v>
      </c>
      <c r="B287" s="22" t="s">
        <v>274</v>
      </c>
      <c r="C287" s="26">
        <v>2000</v>
      </c>
      <c r="D287" s="25"/>
      <c r="E287" s="18"/>
      <c r="F287" s="6"/>
      <c r="G287" s="6"/>
      <c r="H287" s="6"/>
    </row>
    <row r="288" spans="1:8" s="30" customFormat="1">
      <c r="A288" s="14"/>
      <c r="B288" s="40" t="s">
        <v>277</v>
      </c>
      <c r="C288" s="26"/>
      <c r="D288" s="24"/>
      <c r="E288" s="24"/>
      <c r="F288" s="8"/>
      <c r="G288" s="8"/>
      <c r="H288" s="8"/>
    </row>
    <row r="289" spans="1:8" s="30" customFormat="1">
      <c r="A289" s="27">
        <v>3087</v>
      </c>
      <c r="B289" s="46" t="s">
        <v>278</v>
      </c>
      <c r="C289" s="26">
        <v>1000</v>
      </c>
      <c r="D289" s="24"/>
      <c r="E289" s="24"/>
      <c r="F289" s="8"/>
      <c r="G289" s="8"/>
      <c r="H289" s="8"/>
    </row>
    <row r="290" spans="1:8" s="30" customFormat="1">
      <c r="A290" s="14">
        <v>1693</v>
      </c>
      <c r="B290" s="22" t="s">
        <v>279</v>
      </c>
      <c r="C290" s="26">
        <v>7500</v>
      </c>
      <c r="D290" s="25"/>
      <c r="E290" s="18"/>
      <c r="F290" s="6"/>
      <c r="G290" s="6"/>
      <c r="H290" s="6"/>
    </row>
    <row r="291" spans="1:8" s="30" customFormat="1" ht="24">
      <c r="A291" s="14">
        <v>1693</v>
      </c>
      <c r="B291" s="22" t="s">
        <v>280</v>
      </c>
      <c r="C291" s="26">
        <v>9884.58</v>
      </c>
      <c r="D291" s="24"/>
      <c r="E291" s="24"/>
      <c r="F291" s="45"/>
      <c r="G291" s="8"/>
      <c r="H291" s="8"/>
    </row>
    <row r="292" spans="1:8" s="30" customFormat="1">
      <c r="A292" s="51">
        <v>3391</v>
      </c>
      <c r="B292" s="52" t="s">
        <v>281</v>
      </c>
      <c r="C292" s="26">
        <v>2000</v>
      </c>
      <c r="D292" s="24"/>
      <c r="E292" s="24"/>
      <c r="F292" s="6"/>
      <c r="G292" s="6"/>
      <c r="H292" s="6"/>
    </row>
    <row r="293" spans="1:8" s="30" customFormat="1" ht="24">
      <c r="A293" s="14">
        <v>890</v>
      </c>
      <c r="B293" s="15" t="s">
        <v>282</v>
      </c>
      <c r="C293" s="26">
        <v>3179</v>
      </c>
      <c r="D293" s="25"/>
      <c r="E293" s="18"/>
      <c r="F293" s="45"/>
      <c r="G293" s="8"/>
      <c r="H293" s="8"/>
    </row>
    <row r="294" spans="1:8" s="30" customFormat="1">
      <c r="A294" s="14">
        <v>897</v>
      </c>
      <c r="B294" s="22" t="s">
        <v>283</v>
      </c>
      <c r="C294" s="26">
        <v>1000</v>
      </c>
      <c r="D294" s="25"/>
      <c r="E294" s="18"/>
      <c r="F294" s="8"/>
      <c r="G294" s="8"/>
      <c r="H294" s="8"/>
    </row>
    <row r="295" spans="1:8" s="30" customFormat="1">
      <c r="A295" s="14">
        <v>876</v>
      </c>
      <c r="B295" s="22" t="s">
        <v>284</v>
      </c>
      <c r="C295" s="26">
        <v>1000</v>
      </c>
      <c r="D295" s="24"/>
      <c r="E295" s="24"/>
      <c r="F295" s="8"/>
      <c r="G295" s="8"/>
      <c r="H295" s="8"/>
    </row>
    <row r="296" spans="1:8" s="30" customFormat="1" ht="24">
      <c r="A296" s="14">
        <v>882</v>
      </c>
      <c r="B296" s="22" t="s">
        <v>285</v>
      </c>
      <c r="C296" s="26">
        <v>1000</v>
      </c>
      <c r="D296" s="25"/>
      <c r="E296" s="18"/>
      <c r="F296" s="8"/>
      <c r="G296" s="8"/>
      <c r="H296" s="8"/>
    </row>
    <row r="297" spans="1:8" s="30" customFormat="1" ht="24">
      <c r="A297" s="19">
        <v>3565</v>
      </c>
      <c r="B297" s="20" t="s">
        <v>286</v>
      </c>
      <c r="C297" s="26">
        <v>813.92</v>
      </c>
      <c r="D297" s="25"/>
      <c r="E297" s="18"/>
    </row>
    <row r="298" spans="1:8" s="30" customFormat="1" ht="24">
      <c r="A298" s="14">
        <v>2603</v>
      </c>
      <c r="B298" s="22" t="s">
        <v>289</v>
      </c>
      <c r="C298" s="26">
        <v>658.9</v>
      </c>
      <c r="D298" s="25"/>
      <c r="E298" s="18"/>
      <c r="F298" s="8"/>
      <c r="G298" s="35"/>
      <c r="H298" s="35"/>
    </row>
    <row r="299" spans="1:8" s="30" customFormat="1">
      <c r="A299" s="14">
        <v>899</v>
      </c>
      <c r="B299" s="22" t="s">
        <v>290</v>
      </c>
      <c r="C299" s="26">
        <v>960</v>
      </c>
      <c r="D299" s="24"/>
      <c r="E299" s="24"/>
      <c r="F299" s="6"/>
      <c r="G299" s="6"/>
      <c r="H299" s="6"/>
    </row>
    <row r="300" spans="1:8" s="30" customFormat="1">
      <c r="A300" s="14">
        <v>906</v>
      </c>
      <c r="B300" s="22" t="s">
        <v>291</v>
      </c>
      <c r="C300" s="26">
        <v>1000</v>
      </c>
      <c r="D300" s="25"/>
      <c r="E300" s="18"/>
      <c r="F300" s="6"/>
      <c r="G300" s="6"/>
      <c r="H300" s="6"/>
    </row>
    <row r="301" spans="1:8" s="30" customFormat="1">
      <c r="A301" s="14">
        <v>1772</v>
      </c>
      <c r="B301" s="22" t="s">
        <v>292</v>
      </c>
      <c r="C301" s="26">
        <v>3500</v>
      </c>
      <c r="D301" s="25"/>
      <c r="E301" s="18"/>
      <c r="F301" s="6"/>
      <c r="G301" s="6"/>
      <c r="H301" s="6"/>
    </row>
    <row r="302" spans="1:8" s="30" customFormat="1">
      <c r="A302" s="27">
        <v>2792</v>
      </c>
      <c r="B302" s="46" t="s">
        <v>293</v>
      </c>
      <c r="C302" s="26">
        <v>500</v>
      </c>
      <c r="D302" s="24"/>
      <c r="E302" s="24"/>
      <c r="F302" s="6"/>
      <c r="G302" s="6"/>
      <c r="H302" s="6"/>
    </row>
    <row r="303" spans="1:8" s="30" customFormat="1">
      <c r="A303" s="14">
        <v>1915</v>
      </c>
      <c r="B303" s="22" t="s">
        <v>294</v>
      </c>
      <c r="C303" s="26">
        <v>3154</v>
      </c>
      <c r="D303" s="25"/>
      <c r="E303" s="18"/>
      <c r="F303" s="6"/>
      <c r="G303" s="6"/>
      <c r="H303" s="6"/>
    </row>
    <row r="304" spans="1:8" s="30" customFormat="1" ht="24">
      <c r="A304" s="14">
        <v>1156</v>
      </c>
      <c r="B304" s="22" t="s">
        <v>295</v>
      </c>
      <c r="C304" s="26">
        <v>621</v>
      </c>
      <c r="D304" s="24"/>
      <c r="E304" s="24"/>
      <c r="F304" s="8"/>
      <c r="G304" s="8"/>
      <c r="H304" s="8"/>
    </row>
    <row r="305" spans="1:8" s="30" customFormat="1">
      <c r="A305" s="14">
        <v>817</v>
      </c>
      <c r="B305" s="15" t="s">
        <v>296</v>
      </c>
      <c r="C305" s="26">
        <v>1600</v>
      </c>
      <c r="D305" s="25"/>
      <c r="E305" s="18"/>
      <c r="F305" s="6"/>
      <c r="G305" s="6"/>
      <c r="H305" s="6"/>
    </row>
    <row r="306" spans="1:8" s="30" customFormat="1" ht="24">
      <c r="A306" s="14">
        <v>17</v>
      </c>
      <c r="B306" s="22" t="s">
        <v>297</v>
      </c>
      <c r="C306" s="26">
        <v>2970</v>
      </c>
      <c r="D306" s="25"/>
      <c r="E306" s="18"/>
      <c r="F306" s="8"/>
      <c r="G306" s="35"/>
      <c r="H306" s="35"/>
    </row>
    <row r="307" spans="1:8" s="30" customFormat="1" ht="24">
      <c r="A307" s="14">
        <v>821</v>
      </c>
      <c r="B307" s="22" t="s">
        <v>298</v>
      </c>
      <c r="C307" s="26">
        <v>1070</v>
      </c>
      <c r="D307" s="25"/>
      <c r="E307" s="18"/>
      <c r="F307" s="6"/>
      <c r="G307" s="6"/>
      <c r="H307" s="6"/>
    </row>
    <row r="308" spans="1:8" s="30" customFormat="1">
      <c r="A308" s="14">
        <v>2660</v>
      </c>
      <c r="B308" s="60" t="s">
        <v>301</v>
      </c>
      <c r="C308" s="26">
        <v>1000</v>
      </c>
      <c r="D308" s="25"/>
      <c r="E308" s="18"/>
      <c r="F308" s="8"/>
      <c r="G308" s="8"/>
      <c r="H308" s="8"/>
    </row>
    <row r="309" spans="1:8" s="30" customFormat="1">
      <c r="A309" s="19">
        <v>3566</v>
      </c>
      <c r="B309" s="20" t="s">
        <v>302</v>
      </c>
      <c r="C309" s="26">
        <v>1000</v>
      </c>
      <c r="D309" s="25"/>
      <c r="E309" s="18"/>
      <c r="F309" s="6"/>
      <c r="G309" s="6"/>
      <c r="H309" s="6"/>
    </row>
    <row r="310" spans="1:8" s="30" customFormat="1">
      <c r="A310" s="14">
        <v>2537</v>
      </c>
      <c r="B310" s="22" t="s">
        <v>303</v>
      </c>
      <c r="C310" s="26">
        <v>500</v>
      </c>
      <c r="D310" s="24"/>
      <c r="E310" s="24"/>
      <c r="F310" s="49"/>
      <c r="G310" s="49"/>
      <c r="H310" s="49"/>
    </row>
    <row r="311" spans="1:8" s="30" customFormat="1">
      <c r="A311" s="14">
        <v>2363</v>
      </c>
      <c r="B311" s="22" t="s">
        <v>304</v>
      </c>
      <c r="C311" s="26">
        <v>950.81</v>
      </c>
      <c r="D311" s="24"/>
      <c r="E311" s="24"/>
      <c r="F311" s="6"/>
      <c r="G311" s="6"/>
      <c r="H311" s="6"/>
    </row>
    <row r="312" spans="1:8" s="30" customFormat="1" ht="24">
      <c r="A312" s="19">
        <v>3502</v>
      </c>
      <c r="B312" s="20" t="s">
        <v>305</v>
      </c>
      <c r="C312" s="26">
        <v>462</v>
      </c>
      <c r="D312" s="25"/>
      <c r="E312" s="18"/>
      <c r="F312" s="6"/>
      <c r="G312" s="6"/>
      <c r="H312" s="6"/>
    </row>
    <row r="313" spans="1:8" s="30" customFormat="1" ht="24">
      <c r="A313" s="19">
        <v>3515</v>
      </c>
      <c r="B313" s="20" t="s">
        <v>306</v>
      </c>
      <c r="C313" s="61">
        <v>2200</v>
      </c>
      <c r="D313" s="25"/>
      <c r="E313" s="18"/>
      <c r="F313" s="6"/>
      <c r="G313" s="6"/>
      <c r="H313" s="6"/>
    </row>
    <row r="314" spans="1:8" s="30" customFormat="1">
      <c r="A314" s="19">
        <v>3576</v>
      </c>
      <c r="B314" s="20" t="s">
        <v>308</v>
      </c>
      <c r="C314" s="26">
        <v>500</v>
      </c>
      <c r="D314" s="24"/>
      <c r="E314" s="24"/>
      <c r="F314" s="62"/>
      <c r="G314" s="62"/>
      <c r="H314" s="62"/>
    </row>
    <row r="315" spans="1:8" s="30" customFormat="1">
      <c r="A315" s="14">
        <v>934</v>
      </c>
      <c r="B315" s="22" t="s">
        <v>309</v>
      </c>
      <c r="C315" s="26">
        <v>7530</v>
      </c>
      <c r="D315" s="25"/>
      <c r="E315" s="18"/>
      <c r="F315" s="8"/>
      <c r="G315" s="8"/>
      <c r="H315" s="8"/>
    </row>
    <row r="316" spans="1:8" s="30" customFormat="1" ht="24">
      <c r="A316" s="14">
        <v>1880</v>
      </c>
      <c r="B316" s="15" t="s">
        <v>310</v>
      </c>
      <c r="C316" s="26">
        <v>1000</v>
      </c>
      <c r="D316" s="24"/>
      <c r="E316" s="24"/>
      <c r="F316" s="8"/>
      <c r="G316" s="8"/>
      <c r="H316" s="8"/>
    </row>
    <row r="317" spans="1:8" s="30" customFormat="1">
      <c r="A317" s="51">
        <v>3113</v>
      </c>
      <c r="B317" s="52" t="s">
        <v>312</v>
      </c>
      <c r="C317" s="26">
        <v>1000</v>
      </c>
      <c r="D317" s="24"/>
      <c r="E317" s="24"/>
      <c r="F317" s="6"/>
      <c r="G317" s="6"/>
      <c r="H317" s="6"/>
    </row>
    <row r="318" spans="1:8" s="30" customFormat="1">
      <c r="A318" s="14">
        <v>951</v>
      </c>
      <c r="B318" s="22" t="s">
        <v>313</v>
      </c>
      <c r="C318" s="26">
        <v>13067.69</v>
      </c>
      <c r="D318" s="25"/>
      <c r="E318" s="18"/>
      <c r="F318" s="49"/>
      <c r="G318" s="49"/>
      <c r="H318" s="49"/>
    </row>
    <row r="319" spans="1:8" s="30" customFormat="1" ht="24">
      <c r="A319" s="19">
        <v>3338</v>
      </c>
      <c r="B319" s="20" t="s">
        <v>314</v>
      </c>
      <c r="C319" s="26">
        <v>500</v>
      </c>
      <c r="D319" s="24"/>
      <c r="E319" s="24"/>
      <c r="F319" s="45"/>
      <c r="G319" s="8"/>
      <c r="H319" s="8"/>
    </row>
    <row r="320" spans="1:8" s="30" customFormat="1">
      <c r="A320" s="14">
        <v>501</v>
      </c>
      <c r="B320" s="22" t="s">
        <v>315</v>
      </c>
      <c r="C320" s="26">
        <v>2600</v>
      </c>
      <c r="D320" s="24"/>
      <c r="E320" s="24"/>
      <c r="F320" s="45"/>
      <c r="G320" s="8"/>
      <c r="H320" s="8"/>
    </row>
    <row r="321" spans="1:8" s="30" customFormat="1" ht="24">
      <c r="A321" s="19">
        <v>3615</v>
      </c>
      <c r="B321" s="20" t="s">
        <v>316</v>
      </c>
      <c r="C321" s="26">
        <v>500</v>
      </c>
      <c r="D321" s="24"/>
      <c r="E321" s="24"/>
      <c r="F321" s="6"/>
      <c r="G321" s="6"/>
      <c r="H321" s="6"/>
    </row>
    <row r="322" spans="1:8" s="30" customFormat="1">
      <c r="A322" s="14">
        <v>956</v>
      </c>
      <c r="B322" s="22" t="s">
        <v>317</v>
      </c>
      <c r="C322" s="26">
        <v>2000</v>
      </c>
      <c r="D322" s="25"/>
      <c r="E322" s="18"/>
      <c r="F322" s="6"/>
      <c r="G322" s="6"/>
      <c r="H322" s="6"/>
    </row>
    <row r="323" spans="1:8" s="30" customFormat="1">
      <c r="A323" s="27">
        <v>1200</v>
      </c>
      <c r="B323" s="20" t="s">
        <v>318</v>
      </c>
      <c r="C323" s="38"/>
      <c r="D323" s="36"/>
      <c r="E323" s="23">
        <v>500</v>
      </c>
      <c r="F323" s="6"/>
      <c r="G323" s="6"/>
      <c r="H323" s="6"/>
    </row>
    <row r="324" spans="1:8" s="30" customFormat="1" ht="24">
      <c r="A324" s="14">
        <v>299</v>
      </c>
      <c r="B324" s="22" t="s">
        <v>319</v>
      </c>
      <c r="C324" s="26">
        <v>5449</v>
      </c>
      <c r="D324" s="25"/>
      <c r="E324" s="18"/>
      <c r="F324" s="6"/>
      <c r="G324" s="6"/>
      <c r="H324" s="6"/>
    </row>
    <row r="325" spans="1:8" s="30" customFormat="1">
      <c r="A325" s="14"/>
      <c r="B325" s="40" t="s">
        <v>320</v>
      </c>
      <c r="C325" s="26"/>
      <c r="D325" s="24"/>
      <c r="E325" s="24"/>
      <c r="F325" s="45"/>
      <c r="G325" s="8"/>
      <c r="H325" s="8"/>
    </row>
    <row r="326" spans="1:8" s="30" customFormat="1">
      <c r="A326" s="14">
        <v>965</v>
      </c>
      <c r="B326" s="22" t="s">
        <v>321</v>
      </c>
      <c r="C326" s="26">
        <v>1679</v>
      </c>
      <c r="D326" s="25"/>
      <c r="E326" s="18"/>
      <c r="F326" s="8"/>
      <c r="G326" s="8"/>
      <c r="H326" s="8"/>
    </row>
    <row r="327" spans="1:8" s="30" customFormat="1">
      <c r="A327" s="19">
        <v>3548</v>
      </c>
      <c r="B327" s="20" t="s">
        <v>324</v>
      </c>
      <c r="C327" s="33"/>
      <c r="D327" s="24"/>
      <c r="E327" s="17">
        <v>200</v>
      </c>
      <c r="F327" s="8"/>
      <c r="G327" s="8"/>
      <c r="H327" s="8"/>
    </row>
    <row r="328" spans="1:8" s="30" customFormat="1">
      <c r="A328" s="14"/>
      <c r="B328" s="40" t="s">
        <v>325</v>
      </c>
      <c r="C328" s="26"/>
      <c r="D328" s="24"/>
      <c r="E328" s="24"/>
      <c r="F328" s="6"/>
      <c r="G328" s="6"/>
      <c r="H328" s="6"/>
    </row>
    <row r="329" spans="1:8" s="30" customFormat="1">
      <c r="A329" s="14">
        <v>999</v>
      </c>
      <c r="B329" s="22" t="s">
        <v>326</v>
      </c>
      <c r="C329" s="26">
        <v>5000</v>
      </c>
      <c r="D329" s="25"/>
      <c r="E329" s="18"/>
      <c r="F329" s="8"/>
      <c r="G329" s="8"/>
      <c r="H329" s="8"/>
    </row>
    <row r="330" spans="1:8" s="30" customFormat="1" ht="24">
      <c r="A330" s="14">
        <v>2446</v>
      </c>
      <c r="B330" s="22" t="s">
        <v>327</v>
      </c>
      <c r="C330" s="26">
        <v>500</v>
      </c>
      <c r="D330" s="24"/>
      <c r="E330" s="24"/>
      <c r="F330" s="8"/>
      <c r="G330" s="8"/>
      <c r="H330" s="8"/>
    </row>
    <row r="331" spans="1:8" s="30" customFormat="1" ht="13.5" customHeight="1">
      <c r="A331" s="14">
        <v>1012</v>
      </c>
      <c r="B331" s="22" t="s">
        <v>328</v>
      </c>
      <c r="C331" s="26">
        <v>500</v>
      </c>
      <c r="D331" s="25"/>
      <c r="E331" s="18"/>
      <c r="F331" s="6"/>
      <c r="G331" s="6"/>
      <c r="H331" s="6"/>
    </row>
    <row r="332" spans="1:8" s="30" customFormat="1" ht="13.5" customHeight="1">
      <c r="A332" s="14">
        <v>2002</v>
      </c>
      <c r="B332" s="22" t="s">
        <v>329</v>
      </c>
      <c r="C332" s="26">
        <v>2000</v>
      </c>
      <c r="D332" s="25"/>
      <c r="E332" s="18"/>
      <c r="F332" s="6"/>
      <c r="G332" s="6"/>
      <c r="H332" s="6"/>
    </row>
    <row r="333" spans="1:8" s="30" customFormat="1" ht="13.5" customHeight="1">
      <c r="A333" s="14">
        <v>1032</v>
      </c>
      <c r="B333" s="22" t="s">
        <v>330</v>
      </c>
      <c r="C333" s="26">
        <v>6199</v>
      </c>
      <c r="D333" s="25"/>
      <c r="E333" s="18"/>
      <c r="F333" s="8"/>
      <c r="G333" s="8"/>
      <c r="H333" s="8"/>
    </row>
    <row r="334" spans="1:8" s="30" customFormat="1" ht="13.5" customHeight="1">
      <c r="A334" s="14">
        <v>1036</v>
      </c>
      <c r="B334" s="22" t="s">
        <v>331</v>
      </c>
      <c r="C334" s="26">
        <v>1000</v>
      </c>
      <c r="D334" s="24"/>
      <c r="E334" s="24"/>
      <c r="F334" s="6"/>
      <c r="G334" s="6"/>
      <c r="H334" s="6"/>
    </row>
    <row r="335" spans="1:8" s="30" customFormat="1" ht="13.5" customHeight="1">
      <c r="A335" s="14">
        <v>1046</v>
      </c>
      <c r="B335" s="22" t="s">
        <v>332</v>
      </c>
      <c r="C335" s="26">
        <v>11000</v>
      </c>
      <c r="D335" s="25"/>
      <c r="E335" s="18"/>
    </row>
    <row r="336" spans="1:8" s="30" customFormat="1" ht="13.5" customHeight="1">
      <c r="A336" s="14">
        <v>1059</v>
      </c>
      <c r="B336" s="22" t="s">
        <v>333</v>
      </c>
      <c r="C336" s="26">
        <v>1590</v>
      </c>
      <c r="D336" s="25"/>
      <c r="E336" s="18"/>
      <c r="F336" s="8"/>
      <c r="G336" s="8"/>
      <c r="H336" s="8"/>
    </row>
    <row r="337" spans="1:8" s="30" customFormat="1" ht="13.5" customHeight="1">
      <c r="A337" s="19">
        <v>3645</v>
      </c>
      <c r="B337" s="20" t="s">
        <v>334</v>
      </c>
      <c r="C337" s="26">
        <v>1963</v>
      </c>
      <c r="D337" s="24"/>
      <c r="E337" s="24"/>
      <c r="F337" s="8"/>
      <c r="G337" s="8"/>
      <c r="H337" s="8"/>
    </row>
    <row r="338" spans="1:8" s="30" customFormat="1" ht="13.5" customHeight="1">
      <c r="A338" s="19">
        <v>3608</v>
      </c>
      <c r="B338" s="20" t="s">
        <v>335</v>
      </c>
      <c r="C338" s="28"/>
      <c r="D338" s="17"/>
      <c r="E338" s="24">
        <v>500</v>
      </c>
      <c r="F338" s="45"/>
      <c r="G338" s="8"/>
      <c r="H338" s="8"/>
    </row>
    <row r="339" spans="1:8" s="30" customFormat="1" ht="13.5" customHeight="1">
      <c r="A339" s="14">
        <v>1066</v>
      </c>
      <c r="B339" s="22" t="s">
        <v>336</v>
      </c>
      <c r="C339" s="26">
        <v>4639.99</v>
      </c>
      <c r="D339" s="25"/>
      <c r="E339" s="18"/>
      <c r="F339" s="6"/>
      <c r="G339" s="6"/>
      <c r="H339" s="6"/>
    </row>
    <row r="340" spans="1:8" s="30" customFormat="1" ht="13.5" customHeight="1">
      <c r="A340" s="19">
        <v>3658</v>
      </c>
      <c r="B340" s="20" t="s">
        <v>337</v>
      </c>
      <c r="C340" s="26">
        <v>1000</v>
      </c>
      <c r="D340" s="24"/>
      <c r="E340" s="24"/>
      <c r="F340" s="6"/>
      <c r="G340" s="6"/>
      <c r="H340" s="6"/>
    </row>
    <row r="341" spans="1:8" s="30" customFormat="1">
      <c r="A341" s="41">
        <v>1210</v>
      </c>
      <c r="B341" s="22" t="s">
        <v>340</v>
      </c>
      <c r="C341" s="26">
        <v>1000</v>
      </c>
      <c r="D341" s="25"/>
      <c r="E341" s="18"/>
      <c r="F341" s="6"/>
      <c r="G341" s="6"/>
      <c r="H341" s="6"/>
    </row>
    <row r="342" spans="1:8" s="30" customFormat="1" ht="13.5" customHeight="1">
      <c r="A342" s="14">
        <v>1093</v>
      </c>
      <c r="B342" s="22" t="s">
        <v>341</v>
      </c>
      <c r="C342" s="26">
        <v>1000</v>
      </c>
      <c r="D342" s="25"/>
      <c r="E342" s="18"/>
      <c r="F342" s="6"/>
      <c r="G342" s="6"/>
      <c r="H342" s="6"/>
    </row>
    <row r="343" spans="1:8" s="30" customFormat="1" ht="13.5" customHeight="1">
      <c r="A343" s="19">
        <v>3604</v>
      </c>
      <c r="B343" s="20" t="s">
        <v>342</v>
      </c>
      <c r="C343" s="26">
        <v>2500</v>
      </c>
      <c r="D343" s="24"/>
      <c r="E343" s="24"/>
      <c r="F343" s="6"/>
      <c r="G343" s="6"/>
      <c r="H343" s="6"/>
    </row>
    <row r="344" spans="1:8" s="30" customFormat="1" ht="13.5" customHeight="1">
      <c r="A344" s="27">
        <v>3528</v>
      </c>
      <c r="B344" s="20" t="s">
        <v>343</v>
      </c>
      <c r="C344" s="38"/>
      <c r="D344" s="23"/>
      <c r="E344" s="39">
        <v>550</v>
      </c>
      <c r="F344" s="8"/>
      <c r="G344" s="8"/>
      <c r="H344" s="8"/>
    </row>
    <row r="345" spans="1:8" s="30" customFormat="1" ht="13.5" customHeight="1">
      <c r="A345" s="14">
        <v>1095</v>
      </c>
      <c r="B345" s="22" t="s">
        <v>344</v>
      </c>
      <c r="C345" s="26">
        <v>3000</v>
      </c>
      <c r="D345" s="24"/>
      <c r="E345" s="24"/>
      <c r="F345" s="6"/>
      <c r="G345" s="6"/>
      <c r="H345" s="6"/>
    </row>
    <row r="346" spans="1:8" s="30" customFormat="1">
      <c r="A346" s="14">
        <v>1096</v>
      </c>
      <c r="B346" s="22" t="s">
        <v>345</v>
      </c>
      <c r="C346" s="26">
        <v>2200</v>
      </c>
      <c r="D346" s="25"/>
      <c r="E346" s="18"/>
      <c r="F346" s="6"/>
      <c r="G346" s="6"/>
      <c r="H346" s="6"/>
    </row>
    <row r="347" spans="1:8" s="30" customFormat="1">
      <c r="A347" s="14"/>
      <c r="B347" s="40" t="s">
        <v>346</v>
      </c>
      <c r="C347" s="26"/>
      <c r="D347" s="24"/>
      <c r="E347" s="24"/>
      <c r="F347" s="8"/>
      <c r="G347" s="8"/>
      <c r="H347" s="8"/>
    </row>
    <row r="348" spans="1:8" s="30" customFormat="1">
      <c r="A348" s="19">
        <v>3570</v>
      </c>
      <c r="B348" s="20" t="s">
        <v>348</v>
      </c>
      <c r="C348" s="26">
        <v>2498</v>
      </c>
      <c r="D348" s="25"/>
      <c r="E348" s="18"/>
      <c r="F348" s="8"/>
      <c r="G348" s="8"/>
      <c r="H348" s="8"/>
    </row>
    <row r="349" spans="1:8" s="30" customFormat="1">
      <c r="A349" s="19">
        <v>3542</v>
      </c>
      <c r="B349" s="20" t="s">
        <v>349</v>
      </c>
      <c r="C349" s="26">
        <v>2993.13</v>
      </c>
      <c r="D349" s="25"/>
      <c r="E349" s="18"/>
      <c r="F349" s="6"/>
      <c r="G349" s="6"/>
      <c r="H349" s="6"/>
    </row>
    <row r="350" spans="1:8" s="30" customFormat="1" ht="24">
      <c r="A350" s="14">
        <v>1120</v>
      </c>
      <c r="B350" s="22" t="s">
        <v>351</v>
      </c>
      <c r="C350" s="26">
        <v>4323.8999999999996</v>
      </c>
      <c r="D350" s="25"/>
      <c r="E350" s="18"/>
      <c r="F350" s="45"/>
      <c r="G350" s="8"/>
      <c r="H350" s="8"/>
    </row>
    <row r="351" spans="1:8" s="30" customFormat="1">
      <c r="A351" s="14"/>
      <c r="B351" s="40" t="s">
        <v>352</v>
      </c>
      <c r="C351" s="26"/>
      <c r="D351" s="24"/>
      <c r="E351" s="24"/>
      <c r="F351" s="45"/>
      <c r="G351" s="8"/>
      <c r="H351" s="8"/>
    </row>
    <row r="352" spans="1:8" s="30" customFormat="1">
      <c r="A352" s="14">
        <v>409</v>
      </c>
      <c r="B352" s="15" t="s">
        <v>353</v>
      </c>
      <c r="C352" s="26">
        <v>1000</v>
      </c>
      <c r="D352" s="25"/>
      <c r="E352" s="18"/>
      <c r="F352" s="8"/>
      <c r="G352" s="8"/>
      <c r="H352" s="8"/>
    </row>
    <row r="353" spans="1:8" s="30" customFormat="1" ht="13" thickBot="1">
      <c r="A353" s="14">
        <v>1166</v>
      </c>
      <c r="B353" s="22" t="s">
        <v>354</v>
      </c>
      <c r="C353" s="26">
        <v>13000</v>
      </c>
      <c r="D353" s="25"/>
      <c r="E353" s="18"/>
      <c r="F353" s="45"/>
      <c r="G353" s="8"/>
      <c r="H353" s="8"/>
    </row>
    <row r="354" spans="1:8" ht="13" thickBot="1">
      <c r="A354" s="302">
        <v>1125</v>
      </c>
      <c r="B354" s="303" t="s">
        <v>355</v>
      </c>
      <c r="C354" s="305">
        <v>7000</v>
      </c>
      <c r="D354" s="307"/>
      <c r="E354" s="308"/>
      <c r="F354" s="45"/>
      <c r="G354" s="45"/>
      <c r="H354" s="45"/>
    </row>
    <row r="355" spans="1:8">
      <c r="B355" s="8"/>
      <c r="C355" s="8"/>
      <c r="E355" s="8"/>
      <c r="F355" s="45"/>
      <c r="G355" s="45"/>
      <c r="H355" s="45"/>
    </row>
    <row r="356" spans="1:8">
      <c r="B356" s="8"/>
      <c r="C356" s="63"/>
      <c r="E356" s="8"/>
      <c r="F356" s="45"/>
      <c r="G356" s="45"/>
      <c r="H356" s="45"/>
    </row>
    <row r="357" spans="1:8">
      <c r="B357" s="8"/>
      <c r="C357" s="63"/>
      <c r="E357" s="8"/>
      <c r="F357" s="45"/>
      <c r="G357" s="45"/>
    </row>
    <row r="358" spans="1:8">
      <c r="B358" s="8"/>
      <c r="C358" s="63" t="s">
        <v>358</v>
      </c>
      <c r="E358" s="64">
        <f>C354</f>
        <v>7000</v>
      </c>
      <c r="F358" s="45"/>
      <c r="G358" s="45"/>
    </row>
    <row r="359" spans="1:8">
      <c r="B359" s="8"/>
      <c r="C359" s="63"/>
      <c r="E359" s="63"/>
      <c r="F359" s="64"/>
      <c r="G359" s="45"/>
      <c r="H359" s="45"/>
    </row>
    <row r="360" spans="1:8">
      <c r="B360" s="8"/>
      <c r="C360" s="63" t="s">
        <v>359</v>
      </c>
      <c r="E360" s="64">
        <f>SUM(D354+E354)</f>
        <v>0</v>
      </c>
      <c r="F360" s="45"/>
      <c r="G360" s="64"/>
      <c r="H360" s="45"/>
    </row>
    <row r="361" spans="1:8">
      <c r="B361" s="8"/>
      <c r="C361" s="63"/>
      <c r="E361" s="63"/>
      <c r="F361" s="45"/>
      <c r="G361" s="45"/>
      <c r="H361" s="45"/>
    </row>
    <row r="362" spans="1:8" ht="13" thickBot="1">
      <c r="B362" s="8"/>
      <c r="C362" s="135" t="s">
        <v>675</v>
      </c>
      <c r="D362" s="136"/>
      <c r="E362" s="137">
        <f>SUM(E358:E361)</f>
        <v>7000</v>
      </c>
      <c r="F362" s="45"/>
      <c r="G362" s="45"/>
      <c r="H362" s="45"/>
    </row>
    <row r="363" spans="1:8" ht="13" thickTop="1">
      <c r="B363" s="8"/>
      <c r="C363" s="63"/>
      <c r="E363" s="63"/>
      <c r="F363" s="45"/>
      <c r="G363" s="45"/>
      <c r="H363" s="45"/>
    </row>
    <row r="364" spans="1:8" ht="25.25" customHeight="1">
      <c r="B364" s="8"/>
      <c r="C364" s="280" t="s">
        <v>360</v>
      </c>
      <c r="D364" s="280"/>
      <c r="E364" s="65">
        <v>517604</v>
      </c>
      <c r="F364" s="45"/>
      <c r="H364" s="45"/>
    </row>
    <row r="365" spans="1:8">
      <c r="B365" s="8"/>
      <c r="C365" s="63"/>
      <c r="E365" s="63"/>
      <c r="F365" s="45"/>
      <c r="H365" s="45"/>
    </row>
    <row r="366" spans="1:8">
      <c r="B366" s="8"/>
      <c r="C366" s="63" t="s">
        <v>361</v>
      </c>
      <c r="E366" s="64">
        <f>SUM(E358+E360+E364)</f>
        <v>524604</v>
      </c>
      <c r="F366" s="45"/>
      <c r="H366" s="45"/>
    </row>
    <row r="367" spans="1:8">
      <c r="B367" s="8"/>
      <c r="C367" s="63"/>
      <c r="E367" s="45"/>
    </row>
    <row r="368" spans="1:8">
      <c r="B368" s="8"/>
      <c r="C368" s="63"/>
      <c r="E368" s="45"/>
    </row>
  </sheetData>
  <sortState ref="A2:E354">
    <sortCondition descending="1" ref="D2"/>
  </sortState>
  <mergeCells count="1">
    <mergeCell ref="C364:D364"/>
  </mergeCells>
  <pageMargins left="0.78740157480314965" right="0.59055118110236227" top="0.78740157480314965" bottom="0.78740157480314965" header="0.51181102362204722" footer="0.51181102362204722"/>
  <pageSetup paperSize="9" orientation="portrait" horizontalDpi="300" verticalDpi="300"/>
  <headerFooter alignWithMargins="0">
    <oddFooter>&amp;L&amp;"Arial,Kursiv"&amp;9Zuweisung von Bußgeldern 2009, &amp;C&amp;9alphabetisch sortiert&amp;R&amp;"Arial,Kursiv"&amp;9&amp;P</oddFooter>
  </headerFooter>
  <rowBreaks count="4" manualBreakCount="4">
    <brk id="103" max="4" man="1"/>
    <brk id="137" max="4" man="1"/>
    <brk id="253" max="4" man="1"/>
    <brk id="321" max="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4"/>
  <sheetViews>
    <sheetView zoomScale="110" zoomScaleNormal="110" zoomScaleSheetLayoutView="90" zoomScalePageLayoutView="110" workbookViewId="0">
      <selection activeCell="D3" sqref="D3"/>
    </sheetView>
  </sheetViews>
  <sheetFormatPr baseColWidth="10" defaultRowHeight="12" x14ac:dyDescent="0"/>
  <cols>
    <col min="1" max="1" width="5.1640625" style="83" bestFit="1" customWidth="1"/>
    <col min="2" max="2" width="47.5" style="119" customWidth="1"/>
    <col min="3" max="4" width="12.33203125" style="88" customWidth="1"/>
    <col min="5" max="5" width="12.33203125" style="123" customWidth="1"/>
    <col min="6" max="6" width="11.6640625" style="83" bestFit="1" customWidth="1"/>
    <col min="7" max="16384" width="10.83203125" style="83"/>
  </cols>
  <sheetData>
    <row r="1" spans="1:8" s="72" customFormat="1" ht="53.25" customHeight="1">
      <c r="A1" s="68" t="s">
        <v>0</v>
      </c>
      <c r="B1" s="69" t="s">
        <v>1</v>
      </c>
      <c r="C1" s="70" t="s">
        <v>362</v>
      </c>
      <c r="D1" s="71" t="s">
        <v>363</v>
      </c>
      <c r="E1" s="71" t="s">
        <v>364</v>
      </c>
    </row>
    <row r="2" spans="1:8" s="72" customFormat="1">
      <c r="A2" s="288"/>
      <c r="B2" s="292" t="s">
        <v>548</v>
      </c>
      <c r="C2" s="295">
        <f>SUM(C1:C1)</f>
        <v>0</v>
      </c>
      <c r="D2" s="297">
        <f>SUM(D1:D1)</f>
        <v>0</v>
      </c>
      <c r="E2" s="297">
        <f>SUM(E1:E1)</f>
        <v>0</v>
      </c>
    </row>
    <row r="3" spans="1:8" s="72" customFormat="1">
      <c r="A3" s="27">
        <v>807</v>
      </c>
      <c r="B3" s="78" t="s">
        <v>276</v>
      </c>
      <c r="C3" s="77">
        <v>26437.919999999998</v>
      </c>
      <c r="D3" s="23">
        <v>41815</v>
      </c>
      <c r="E3" s="75"/>
    </row>
    <row r="4" spans="1:8" s="72" customFormat="1">
      <c r="A4" s="27">
        <v>60</v>
      </c>
      <c r="B4" s="78" t="s">
        <v>20</v>
      </c>
      <c r="C4" s="77">
        <v>13000</v>
      </c>
      <c r="D4" s="23">
        <v>34099</v>
      </c>
      <c r="E4" s="81"/>
      <c r="F4" s="80"/>
      <c r="G4" s="80"/>
      <c r="H4" s="80"/>
    </row>
    <row r="5" spans="1:8" s="72" customFormat="1">
      <c r="A5" s="27">
        <v>758</v>
      </c>
      <c r="B5" s="78" t="s">
        <v>259</v>
      </c>
      <c r="C5" s="77">
        <v>14850</v>
      </c>
      <c r="D5" s="23">
        <v>20835</v>
      </c>
      <c r="E5" s="75"/>
    </row>
    <row r="6" spans="1:8">
      <c r="A6" s="27">
        <v>2630</v>
      </c>
      <c r="B6" s="20" t="s">
        <v>311</v>
      </c>
      <c r="C6" s="31"/>
      <c r="D6" s="23">
        <v>20410</v>
      </c>
      <c r="E6" s="84"/>
      <c r="F6" s="72"/>
      <c r="G6" s="72"/>
      <c r="H6" s="72"/>
    </row>
    <row r="7" spans="1:8">
      <c r="A7" s="27">
        <v>248</v>
      </c>
      <c r="B7" s="20" t="s">
        <v>84</v>
      </c>
      <c r="C7" s="31"/>
      <c r="D7" s="23">
        <v>17450</v>
      </c>
      <c r="E7" s="81"/>
    </row>
    <row r="8" spans="1:8" s="72" customFormat="1">
      <c r="A8" s="27">
        <v>1661</v>
      </c>
      <c r="B8" s="20" t="s">
        <v>170</v>
      </c>
      <c r="C8" s="31"/>
      <c r="D8" s="23">
        <v>12600</v>
      </c>
      <c r="E8" s="75"/>
    </row>
    <row r="9" spans="1:8" s="80" customFormat="1">
      <c r="A9" s="27">
        <v>321</v>
      </c>
      <c r="B9" s="20" t="s">
        <v>110</v>
      </c>
      <c r="C9" s="77">
        <v>38410</v>
      </c>
      <c r="D9" s="23">
        <v>11180</v>
      </c>
      <c r="E9" s="81"/>
      <c r="F9" s="72"/>
      <c r="G9" s="72"/>
      <c r="H9" s="72"/>
    </row>
    <row r="10" spans="1:8" s="80" customFormat="1">
      <c r="A10" s="27">
        <v>1797</v>
      </c>
      <c r="B10" s="20" t="s">
        <v>169</v>
      </c>
      <c r="C10" s="31"/>
      <c r="D10" s="23">
        <v>10458.77</v>
      </c>
      <c r="E10" s="75"/>
      <c r="F10" s="72"/>
      <c r="G10" s="72"/>
      <c r="H10" s="72"/>
    </row>
    <row r="11" spans="1:8" s="80" customFormat="1">
      <c r="A11" s="27">
        <v>2351</v>
      </c>
      <c r="B11" s="20" t="s">
        <v>443</v>
      </c>
      <c r="C11" s="31"/>
      <c r="D11" s="23">
        <v>10050</v>
      </c>
      <c r="E11" s="84"/>
      <c r="F11" s="72"/>
      <c r="G11" s="72"/>
      <c r="H11" s="72"/>
    </row>
    <row r="12" spans="1:8" s="80" customFormat="1">
      <c r="A12" s="27">
        <v>769</v>
      </c>
      <c r="B12" s="20" t="s">
        <v>493</v>
      </c>
      <c r="C12" s="77">
        <v>991.22</v>
      </c>
      <c r="D12" s="23">
        <v>10000</v>
      </c>
      <c r="E12" s="79"/>
      <c r="F12" s="72"/>
      <c r="G12" s="72"/>
      <c r="H12" s="72"/>
    </row>
    <row r="13" spans="1:8" s="80" customFormat="1">
      <c r="A13" s="27">
        <v>1297</v>
      </c>
      <c r="B13" s="20" t="s">
        <v>100</v>
      </c>
      <c r="C13" s="77">
        <v>22122.01</v>
      </c>
      <c r="D13" s="23">
        <v>9470</v>
      </c>
      <c r="E13" s="81"/>
      <c r="F13" s="88"/>
      <c r="G13" s="83"/>
      <c r="H13" s="83"/>
    </row>
    <row r="14" spans="1:8" s="80" customFormat="1">
      <c r="A14" s="27">
        <v>3144</v>
      </c>
      <c r="B14" s="20" t="s">
        <v>546</v>
      </c>
      <c r="C14" s="31"/>
      <c r="D14" s="23">
        <v>8800</v>
      </c>
      <c r="E14" s="91"/>
      <c r="F14" s="72"/>
      <c r="G14" s="72"/>
      <c r="H14" s="72"/>
    </row>
    <row r="15" spans="1:8" s="80" customFormat="1">
      <c r="A15" s="27">
        <v>62</v>
      </c>
      <c r="B15" s="20" t="s">
        <v>22</v>
      </c>
      <c r="C15" s="31"/>
      <c r="D15" s="23">
        <v>7900</v>
      </c>
      <c r="E15" s="81"/>
      <c r="F15" s="72"/>
      <c r="G15" s="72"/>
      <c r="H15" s="72"/>
    </row>
    <row r="16" spans="1:8" s="80" customFormat="1" ht="24">
      <c r="A16" s="27">
        <v>154</v>
      </c>
      <c r="B16" s="20" t="s">
        <v>385</v>
      </c>
      <c r="C16" s="77">
        <v>5200</v>
      </c>
      <c r="D16" s="23">
        <v>7400</v>
      </c>
      <c r="E16" s="75"/>
      <c r="F16" s="72"/>
      <c r="G16" s="72"/>
      <c r="H16" s="72"/>
    </row>
    <row r="17" spans="1:8" s="89" customFormat="1">
      <c r="A17" s="27">
        <v>174</v>
      </c>
      <c r="B17" s="20" t="s">
        <v>58</v>
      </c>
      <c r="C17" s="31"/>
      <c r="D17" s="23">
        <v>6850</v>
      </c>
      <c r="E17" s="81"/>
      <c r="F17" s="72"/>
      <c r="G17" s="72"/>
      <c r="H17" s="72"/>
    </row>
    <row r="18" spans="1:8" s="80" customFormat="1">
      <c r="A18" s="27">
        <v>822</v>
      </c>
      <c r="B18" s="20" t="s">
        <v>299</v>
      </c>
      <c r="C18" s="31"/>
      <c r="D18" s="23">
        <v>6375</v>
      </c>
      <c r="E18" s="81"/>
      <c r="F18" s="88"/>
      <c r="G18" s="83"/>
      <c r="H18" s="83"/>
    </row>
    <row r="19" spans="1:8" s="80" customFormat="1" ht="24">
      <c r="A19" s="27">
        <v>202</v>
      </c>
      <c r="B19" s="20" t="s">
        <v>67</v>
      </c>
      <c r="C19" s="77">
        <v>8000</v>
      </c>
      <c r="D19" s="23">
        <v>5490</v>
      </c>
      <c r="E19" s="84"/>
      <c r="F19" s="72"/>
      <c r="G19" s="72"/>
      <c r="H19" s="72"/>
    </row>
    <row r="20" spans="1:8" s="80" customFormat="1" ht="24">
      <c r="A20" s="27">
        <v>3331</v>
      </c>
      <c r="B20" s="20" t="s">
        <v>92</v>
      </c>
      <c r="C20" s="31"/>
      <c r="D20" s="23">
        <v>4925</v>
      </c>
      <c r="E20" s="81"/>
      <c r="F20" s="83"/>
      <c r="G20" s="83"/>
      <c r="H20" s="83"/>
    </row>
    <row r="21" spans="1:8" s="80" customFormat="1">
      <c r="A21" s="27">
        <v>1105</v>
      </c>
      <c r="B21" s="20" t="s">
        <v>347</v>
      </c>
      <c r="C21" s="28">
        <v>41824.94</v>
      </c>
      <c r="D21" s="23">
        <v>3775</v>
      </c>
      <c r="E21" s="81"/>
      <c r="F21" s="92"/>
      <c r="G21" s="92"/>
      <c r="H21" s="92"/>
    </row>
    <row r="22" spans="1:8" s="80" customFormat="1" ht="24">
      <c r="A22" s="27">
        <v>2948</v>
      </c>
      <c r="B22" s="20" t="s">
        <v>465</v>
      </c>
      <c r="C22" s="31"/>
      <c r="D22" s="23">
        <v>3260</v>
      </c>
      <c r="E22" s="81"/>
      <c r="F22" s="72"/>
      <c r="G22" s="72"/>
      <c r="H22" s="72"/>
    </row>
    <row r="23" spans="1:8" s="92" customFormat="1" ht="24">
      <c r="A23" s="27">
        <v>212</v>
      </c>
      <c r="B23" s="20" t="s">
        <v>393</v>
      </c>
      <c r="C23" s="31"/>
      <c r="D23" s="23">
        <v>2970</v>
      </c>
      <c r="E23" s="81"/>
      <c r="F23" s="72"/>
      <c r="G23" s="72"/>
      <c r="H23" s="72"/>
    </row>
    <row r="24" spans="1:8" s="92" customFormat="1">
      <c r="A24" s="27">
        <v>1633</v>
      </c>
      <c r="B24" s="20" t="s">
        <v>366</v>
      </c>
      <c r="C24" s="77">
        <v>22175</v>
      </c>
      <c r="D24" s="23">
        <v>2785</v>
      </c>
      <c r="E24" s="81"/>
      <c r="F24" s="72"/>
      <c r="G24" s="72"/>
      <c r="H24" s="72"/>
    </row>
    <row r="25" spans="1:8" s="92" customFormat="1" ht="24">
      <c r="A25" s="27">
        <v>27</v>
      </c>
      <c r="B25" s="20" t="s">
        <v>6</v>
      </c>
      <c r="C25" s="31"/>
      <c r="D25" s="23">
        <v>2650</v>
      </c>
      <c r="E25" s="79"/>
      <c r="F25" s="72"/>
      <c r="G25" s="72"/>
      <c r="H25" s="72"/>
    </row>
    <row r="26" spans="1:8" s="92" customFormat="1">
      <c r="A26" s="27">
        <v>3780</v>
      </c>
      <c r="B26" s="20" t="s">
        <v>402</v>
      </c>
      <c r="C26" s="77">
        <v>1000</v>
      </c>
      <c r="D26" s="23">
        <v>2400</v>
      </c>
      <c r="E26" s="79"/>
      <c r="F26" s="72"/>
      <c r="G26" s="72"/>
      <c r="H26" s="72"/>
    </row>
    <row r="27" spans="1:8" s="92" customFormat="1">
      <c r="A27" s="27">
        <v>742</v>
      </c>
      <c r="B27" s="20" t="s">
        <v>249</v>
      </c>
      <c r="C27" s="77">
        <v>11800</v>
      </c>
      <c r="D27" s="23">
        <v>2400</v>
      </c>
      <c r="E27" s="81"/>
      <c r="F27" s="83"/>
      <c r="G27" s="83"/>
      <c r="H27" s="83"/>
    </row>
    <row r="28" spans="1:8" s="92" customFormat="1">
      <c r="A28" s="27">
        <v>458</v>
      </c>
      <c r="B28" s="20" t="s">
        <v>161</v>
      </c>
      <c r="C28" s="77">
        <v>53731.14</v>
      </c>
      <c r="D28" s="23">
        <v>2250</v>
      </c>
      <c r="E28" s="81"/>
      <c r="F28" s="72"/>
      <c r="G28" s="72"/>
      <c r="H28" s="72"/>
    </row>
    <row r="29" spans="1:8" s="92" customFormat="1">
      <c r="A29" s="27">
        <v>570</v>
      </c>
      <c r="B29" s="20" t="s">
        <v>202</v>
      </c>
      <c r="C29" s="31"/>
      <c r="D29" s="23">
        <v>2050</v>
      </c>
      <c r="E29" s="84"/>
      <c r="F29" s="72"/>
      <c r="G29" s="72"/>
      <c r="H29" s="72"/>
    </row>
    <row r="30" spans="1:8" s="92" customFormat="1">
      <c r="A30" s="27">
        <v>2174</v>
      </c>
      <c r="B30" s="20" t="s">
        <v>164</v>
      </c>
      <c r="C30" s="77">
        <v>33054.51</v>
      </c>
      <c r="D30" s="23">
        <v>1650</v>
      </c>
      <c r="E30" s="81"/>
      <c r="F30" s="72"/>
      <c r="G30" s="72"/>
      <c r="H30" s="72"/>
    </row>
    <row r="31" spans="1:8" s="92" customFormat="1">
      <c r="A31" s="27">
        <v>52</v>
      </c>
      <c r="B31" s="20" t="s">
        <v>11</v>
      </c>
      <c r="C31" s="77">
        <v>17645</v>
      </c>
      <c r="D31" s="23">
        <v>1460</v>
      </c>
      <c r="E31" s="81"/>
      <c r="F31" s="83"/>
      <c r="G31" s="83"/>
      <c r="H31" s="83"/>
    </row>
    <row r="32" spans="1:8" s="92" customFormat="1" ht="24">
      <c r="A32" s="27">
        <v>1118</v>
      </c>
      <c r="B32" s="20" t="s">
        <v>350</v>
      </c>
      <c r="C32" s="77">
        <v>14200</v>
      </c>
      <c r="D32" s="23">
        <v>1425</v>
      </c>
      <c r="E32" s="81"/>
      <c r="F32" s="72"/>
      <c r="G32" s="72"/>
      <c r="H32" s="72"/>
    </row>
    <row r="33" spans="1:8" s="92" customFormat="1" ht="24">
      <c r="A33" s="27">
        <v>795</v>
      </c>
      <c r="B33" s="20" t="s">
        <v>381</v>
      </c>
      <c r="C33" s="77">
        <v>5361.67</v>
      </c>
      <c r="D33" s="23">
        <v>1400</v>
      </c>
      <c r="E33" s="79"/>
      <c r="F33" s="72"/>
      <c r="G33" s="72"/>
      <c r="H33" s="72"/>
    </row>
    <row r="34" spans="1:8" s="92" customFormat="1">
      <c r="A34" s="27">
        <v>2736</v>
      </c>
      <c r="B34" s="20" t="s">
        <v>31</v>
      </c>
      <c r="C34" s="77">
        <v>4459.08</v>
      </c>
      <c r="D34" s="23">
        <v>1360</v>
      </c>
      <c r="E34" s="81"/>
      <c r="F34" s="83"/>
      <c r="G34" s="83"/>
      <c r="H34" s="83"/>
    </row>
    <row r="35" spans="1:8" s="92" customFormat="1">
      <c r="A35" s="27">
        <v>3193</v>
      </c>
      <c r="B35" s="20" t="s">
        <v>27</v>
      </c>
      <c r="C35" s="31"/>
      <c r="D35" s="23">
        <v>1200</v>
      </c>
      <c r="E35" s="81"/>
      <c r="F35" s="72"/>
      <c r="G35" s="72"/>
      <c r="H35" s="72"/>
    </row>
    <row r="36" spans="1:8" s="92" customFormat="1">
      <c r="A36" s="27">
        <v>56</v>
      </c>
      <c r="B36" s="20" t="s">
        <v>105</v>
      </c>
      <c r="C36" s="77">
        <v>6100</v>
      </c>
      <c r="D36" s="23">
        <v>800</v>
      </c>
      <c r="E36" s="75"/>
      <c r="F36" s="80"/>
      <c r="G36" s="80"/>
      <c r="H36" s="80"/>
    </row>
    <row r="37" spans="1:8" s="80" customFormat="1" ht="24">
      <c r="A37" s="27">
        <v>117</v>
      </c>
      <c r="B37" s="20" t="s">
        <v>376</v>
      </c>
      <c r="C37" s="31"/>
      <c r="D37" s="23">
        <v>750</v>
      </c>
      <c r="E37" s="79"/>
      <c r="F37" s="72"/>
      <c r="G37" s="72"/>
      <c r="H37" s="72"/>
    </row>
    <row r="38" spans="1:8" s="80" customFormat="1" ht="24">
      <c r="A38" s="27">
        <v>702</v>
      </c>
      <c r="B38" s="20" t="s">
        <v>235</v>
      </c>
      <c r="C38" s="31"/>
      <c r="D38" s="23">
        <v>700</v>
      </c>
      <c r="E38" s="91"/>
      <c r="F38" s="72"/>
      <c r="G38" s="72"/>
      <c r="H38" s="72"/>
    </row>
    <row r="39" spans="1:8" s="80" customFormat="1" ht="24">
      <c r="A39" s="27">
        <v>1209</v>
      </c>
      <c r="B39" s="20" t="s">
        <v>339</v>
      </c>
      <c r="C39" s="28">
        <v>5595</v>
      </c>
      <c r="D39" s="23">
        <v>625</v>
      </c>
      <c r="E39" s="81"/>
      <c r="F39" s="72"/>
      <c r="G39" s="72"/>
      <c r="H39" s="72"/>
    </row>
    <row r="40" spans="1:8" s="80" customFormat="1">
      <c r="A40" s="27">
        <v>1903</v>
      </c>
      <c r="B40" s="20" t="s">
        <v>322</v>
      </c>
      <c r="C40" s="31"/>
      <c r="D40" s="23">
        <v>590</v>
      </c>
      <c r="E40" s="84"/>
      <c r="F40" s="72"/>
      <c r="G40" s="72"/>
      <c r="H40" s="72"/>
    </row>
    <row r="41" spans="1:8" s="80" customFormat="1" ht="24">
      <c r="A41" s="27">
        <v>1222</v>
      </c>
      <c r="B41" s="20" t="s">
        <v>171</v>
      </c>
      <c r="C41" s="31"/>
      <c r="D41" s="23">
        <v>550</v>
      </c>
      <c r="E41" s="75"/>
      <c r="F41" s="72"/>
      <c r="G41" s="72"/>
      <c r="H41" s="72"/>
    </row>
    <row r="42" spans="1:8" s="80" customFormat="1">
      <c r="A42" s="27">
        <v>237</v>
      </c>
      <c r="B42" s="20" t="s">
        <v>398</v>
      </c>
      <c r="C42" s="31"/>
      <c r="D42" s="23">
        <v>540</v>
      </c>
      <c r="E42" s="81"/>
      <c r="F42" s="72"/>
      <c r="G42" s="72"/>
      <c r="H42" s="72"/>
    </row>
    <row r="43" spans="1:8" s="80" customFormat="1" ht="24">
      <c r="A43" s="27">
        <v>414</v>
      </c>
      <c r="B43" s="20" t="s">
        <v>323</v>
      </c>
      <c r="C43" s="31"/>
      <c r="D43" s="23">
        <v>500</v>
      </c>
      <c r="E43" s="91"/>
    </row>
    <row r="44" spans="1:8" s="80" customFormat="1">
      <c r="A44" s="27">
        <v>54</v>
      </c>
      <c r="B44" s="20" t="s">
        <v>17</v>
      </c>
      <c r="C44" s="77">
        <v>21800</v>
      </c>
      <c r="D44" s="23">
        <v>450</v>
      </c>
      <c r="E44" s="81"/>
      <c r="F44" s="72"/>
      <c r="G44" s="72"/>
      <c r="H44" s="72"/>
    </row>
    <row r="45" spans="1:8" s="80" customFormat="1">
      <c r="A45" s="27">
        <v>263</v>
      </c>
      <c r="B45" s="20" t="s">
        <v>94</v>
      </c>
      <c r="C45" s="31"/>
      <c r="D45" s="23">
        <v>400</v>
      </c>
      <c r="E45" s="81"/>
      <c r="F45" s="72"/>
      <c r="G45" s="72"/>
      <c r="H45" s="72"/>
    </row>
    <row r="46" spans="1:8" s="80" customFormat="1">
      <c r="A46" s="27">
        <v>1616</v>
      </c>
      <c r="B46" s="20" t="s">
        <v>159</v>
      </c>
      <c r="C46" s="28">
        <v>4550</v>
      </c>
      <c r="D46" s="23">
        <v>400</v>
      </c>
      <c r="E46" s="79"/>
      <c r="F46" s="72"/>
      <c r="G46" s="72"/>
      <c r="H46" s="72"/>
    </row>
    <row r="47" spans="1:8" s="80" customFormat="1" ht="24">
      <c r="A47" s="27">
        <v>2938</v>
      </c>
      <c r="B47" s="20" t="s">
        <v>116</v>
      </c>
      <c r="C47" s="77">
        <v>14500</v>
      </c>
      <c r="D47" s="23">
        <v>350</v>
      </c>
      <c r="E47" s="81"/>
      <c r="F47" s="72"/>
      <c r="G47" s="72"/>
      <c r="H47" s="72"/>
    </row>
    <row r="48" spans="1:8" s="80" customFormat="1">
      <c r="A48" s="27">
        <v>24</v>
      </c>
      <c r="B48" s="20" t="s">
        <v>9</v>
      </c>
      <c r="C48" s="77">
        <v>8000</v>
      </c>
      <c r="D48" s="23">
        <v>349.98</v>
      </c>
      <c r="E48" s="84"/>
      <c r="F48" s="72"/>
      <c r="G48" s="72"/>
      <c r="H48" s="72"/>
    </row>
    <row r="49" spans="1:8" s="80" customFormat="1" ht="24">
      <c r="A49" s="27">
        <v>210</v>
      </c>
      <c r="B49" s="20" t="s">
        <v>391</v>
      </c>
      <c r="C49" s="77">
        <v>4500</v>
      </c>
      <c r="D49" s="23">
        <v>300</v>
      </c>
      <c r="E49" s="81"/>
      <c r="F49" s="72"/>
      <c r="G49" s="72"/>
      <c r="H49" s="72"/>
    </row>
    <row r="50" spans="1:8" s="80" customFormat="1" ht="24">
      <c r="A50" s="27">
        <v>3715</v>
      </c>
      <c r="B50" s="20" t="s">
        <v>403</v>
      </c>
      <c r="C50" s="77">
        <v>2260.65</v>
      </c>
      <c r="D50" s="23">
        <v>300</v>
      </c>
      <c r="E50" s="81"/>
      <c r="F50" s="72"/>
      <c r="G50" s="72"/>
      <c r="H50" s="72"/>
    </row>
    <row r="51" spans="1:8" s="80" customFormat="1" ht="24">
      <c r="A51" s="27">
        <v>752</v>
      </c>
      <c r="B51" s="20" t="s">
        <v>483</v>
      </c>
      <c r="C51" s="31"/>
      <c r="D51" s="23">
        <v>300</v>
      </c>
      <c r="E51" s="81"/>
      <c r="F51" s="72"/>
      <c r="G51" s="72"/>
      <c r="H51" s="72"/>
    </row>
    <row r="52" spans="1:8" s="80" customFormat="1" ht="24">
      <c r="A52" s="27">
        <v>965</v>
      </c>
      <c r="B52" s="20" t="s">
        <v>321</v>
      </c>
      <c r="C52" s="77">
        <v>2000</v>
      </c>
      <c r="D52" s="23">
        <v>300</v>
      </c>
      <c r="E52" s="79"/>
      <c r="F52" s="72"/>
      <c r="G52" s="72"/>
      <c r="H52" s="72"/>
    </row>
    <row r="53" spans="1:8" s="80" customFormat="1">
      <c r="A53" s="27">
        <v>2740</v>
      </c>
      <c r="B53" s="20" t="s">
        <v>146</v>
      </c>
      <c r="C53" s="77">
        <v>1500</v>
      </c>
      <c r="D53" s="23">
        <v>275</v>
      </c>
      <c r="E53" s="81"/>
      <c r="F53" s="83"/>
      <c r="G53" s="83"/>
      <c r="H53" s="83"/>
    </row>
    <row r="54" spans="1:8" s="80" customFormat="1">
      <c r="A54" s="27">
        <v>1166</v>
      </c>
      <c r="B54" s="20" t="s">
        <v>354</v>
      </c>
      <c r="C54" s="28">
        <v>14000</v>
      </c>
      <c r="D54" s="23">
        <v>250</v>
      </c>
      <c r="E54" s="79"/>
      <c r="F54" s="72"/>
      <c r="G54" s="72"/>
      <c r="H54" s="72"/>
    </row>
    <row r="55" spans="1:8" s="80" customFormat="1" ht="24">
      <c r="A55" s="27">
        <v>66</v>
      </c>
      <c r="B55" s="20" t="s">
        <v>25</v>
      </c>
      <c r="C55" s="77">
        <v>5000</v>
      </c>
      <c r="D55" s="23">
        <v>240</v>
      </c>
      <c r="E55" s="91"/>
      <c r="F55" s="72"/>
      <c r="G55" s="72"/>
      <c r="H55" s="72"/>
    </row>
    <row r="56" spans="1:8" s="80" customFormat="1">
      <c r="A56" s="27">
        <v>72</v>
      </c>
      <c r="B56" s="20" t="s">
        <v>370</v>
      </c>
      <c r="C56" s="77">
        <v>1800</v>
      </c>
      <c r="D56" s="23">
        <v>200</v>
      </c>
      <c r="E56" s="81"/>
      <c r="F56" s="72"/>
      <c r="G56" s="72"/>
      <c r="H56" s="72"/>
    </row>
    <row r="57" spans="1:8" s="80" customFormat="1" ht="24">
      <c r="A57" s="27">
        <v>339</v>
      </c>
      <c r="B57" s="20" t="s">
        <v>400</v>
      </c>
      <c r="C57" s="31"/>
      <c r="D57" s="23">
        <v>200</v>
      </c>
      <c r="E57" s="91"/>
      <c r="F57" s="72"/>
      <c r="G57" s="72"/>
      <c r="H57" s="72"/>
    </row>
    <row r="58" spans="1:8" s="80" customFormat="1">
      <c r="A58" s="27">
        <v>1722</v>
      </c>
      <c r="B58" s="20" t="s">
        <v>531</v>
      </c>
      <c r="C58" s="77">
        <v>977.6</v>
      </c>
      <c r="D58" s="23">
        <v>200</v>
      </c>
      <c r="E58" s="79"/>
      <c r="F58" s="83"/>
      <c r="G58" s="83"/>
      <c r="H58" s="83"/>
    </row>
    <row r="59" spans="1:8" s="80" customFormat="1">
      <c r="A59" s="27">
        <v>3061</v>
      </c>
      <c r="B59" s="20" t="s">
        <v>543</v>
      </c>
      <c r="C59" s="31"/>
      <c r="D59" s="23">
        <v>135</v>
      </c>
      <c r="E59" s="84"/>
      <c r="F59" s="72"/>
      <c r="G59" s="72"/>
      <c r="H59" s="72"/>
    </row>
    <row r="60" spans="1:8" s="80" customFormat="1">
      <c r="A60" s="27">
        <v>2156</v>
      </c>
      <c r="B60" s="20" t="s">
        <v>451</v>
      </c>
      <c r="C60" s="77">
        <v>2400</v>
      </c>
      <c r="D60" s="23">
        <v>120</v>
      </c>
      <c r="E60" s="79"/>
      <c r="F60" s="72"/>
      <c r="G60" s="72"/>
      <c r="H60" s="72"/>
    </row>
    <row r="61" spans="1:8" s="80" customFormat="1">
      <c r="A61" s="27">
        <v>155</v>
      </c>
      <c r="B61" s="20" t="s">
        <v>50</v>
      </c>
      <c r="C61" s="77">
        <v>15000</v>
      </c>
      <c r="D61" s="23">
        <v>100</v>
      </c>
      <c r="E61" s="75"/>
      <c r="F61" s="72"/>
      <c r="G61" s="72"/>
      <c r="H61" s="72"/>
    </row>
    <row r="62" spans="1:8" s="80" customFormat="1" ht="24">
      <c r="A62" s="27">
        <v>220</v>
      </c>
      <c r="B62" s="20" t="s">
        <v>76</v>
      </c>
      <c r="C62" s="77">
        <v>2000</v>
      </c>
      <c r="D62" s="23">
        <v>100</v>
      </c>
      <c r="E62" s="79"/>
      <c r="F62" s="72"/>
      <c r="G62" s="72"/>
      <c r="H62" s="72"/>
    </row>
    <row r="63" spans="1:8" s="80" customFormat="1" ht="24">
      <c r="A63" s="27">
        <v>524</v>
      </c>
      <c r="B63" s="20" t="s">
        <v>184</v>
      </c>
      <c r="C63" s="31"/>
      <c r="D63" s="23">
        <v>100</v>
      </c>
      <c r="E63" s="84"/>
      <c r="F63" s="88"/>
      <c r="G63" s="83"/>
      <c r="H63" s="83"/>
    </row>
    <row r="64" spans="1:8" s="80" customFormat="1">
      <c r="A64" s="27">
        <v>1918</v>
      </c>
      <c r="B64" s="20" t="s">
        <v>489</v>
      </c>
      <c r="C64" s="77">
        <v>500</v>
      </c>
      <c r="D64" s="23">
        <v>100</v>
      </c>
      <c r="E64" s="87"/>
      <c r="F64" s="72"/>
      <c r="G64" s="72"/>
      <c r="H64" s="72"/>
    </row>
    <row r="65" spans="1:8" s="80" customFormat="1">
      <c r="A65" s="27">
        <v>3208</v>
      </c>
      <c r="B65" s="20" t="s">
        <v>204</v>
      </c>
      <c r="C65" s="31"/>
      <c r="D65" s="23">
        <v>80</v>
      </c>
      <c r="E65" s="81"/>
      <c r="F65" s="83"/>
      <c r="G65" s="83"/>
      <c r="H65" s="83"/>
    </row>
    <row r="66" spans="1:8" s="80" customFormat="1">
      <c r="A66" s="27">
        <v>156</v>
      </c>
      <c r="B66" s="20" t="s">
        <v>386</v>
      </c>
      <c r="C66" s="31"/>
      <c r="D66" s="23">
        <v>60</v>
      </c>
      <c r="E66" s="81"/>
    </row>
    <row r="67" spans="1:8" s="80" customFormat="1" ht="24">
      <c r="A67" s="27">
        <v>3262</v>
      </c>
      <c r="B67" s="20" t="s">
        <v>21</v>
      </c>
      <c r="C67" s="31"/>
      <c r="D67" s="23">
        <v>50</v>
      </c>
      <c r="E67" s="81"/>
    </row>
    <row r="68" spans="1:8" s="80" customFormat="1" ht="24">
      <c r="A68" s="27">
        <v>6</v>
      </c>
      <c r="B68" s="20" t="s">
        <v>392</v>
      </c>
      <c r="C68" s="77">
        <v>3800</v>
      </c>
      <c r="D68" s="23">
        <v>50</v>
      </c>
      <c r="E68" s="79"/>
      <c r="F68" s="72"/>
      <c r="G68" s="72"/>
      <c r="H68" s="72"/>
    </row>
    <row r="69" spans="1:8" s="80" customFormat="1" ht="24">
      <c r="A69" s="290"/>
      <c r="B69" s="294" t="s">
        <v>5</v>
      </c>
      <c r="C69" s="73"/>
      <c r="D69" s="74"/>
      <c r="E69" s="75"/>
    </row>
    <row r="70" spans="1:8" s="80" customFormat="1" ht="24">
      <c r="A70" s="76">
        <v>3353</v>
      </c>
      <c r="B70" s="101" t="s">
        <v>365</v>
      </c>
      <c r="C70" s="77">
        <v>1000</v>
      </c>
      <c r="D70" s="74"/>
      <c r="E70" s="75"/>
      <c r="F70" s="72"/>
      <c r="G70" s="72"/>
      <c r="H70" s="72"/>
    </row>
    <row r="71" spans="1:8" s="80" customFormat="1" ht="24">
      <c r="A71" s="27">
        <v>2555</v>
      </c>
      <c r="B71" s="20" t="s">
        <v>8</v>
      </c>
      <c r="C71" s="31"/>
      <c r="D71" s="82"/>
      <c r="E71" s="23">
        <v>1000</v>
      </c>
      <c r="F71" s="72"/>
      <c r="G71" s="72"/>
      <c r="H71" s="72"/>
    </row>
    <row r="72" spans="1:8" s="80" customFormat="1">
      <c r="A72" s="85">
        <v>790</v>
      </c>
      <c r="B72" s="86" t="s">
        <v>367</v>
      </c>
      <c r="C72" s="77">
        <v>30500</v>
      </c>
      <c r="D72" s="74"/>
      <c r="E72" s="75"/>
      <c r="F72" s="72"/>
      <c r="G72" s="72"/>
      <c r="H72" s="72"/>
    </row>
    <row r="73" spans="1:8" s="80" customFormat="1" ht="24">
      <c r="A73" s="85">
        <v>1982</v>
      </c>
      <c r="B73" s="86" t="s">
        <v>12</v>
      </c>
      <c r="C73" s="77">
        <v>1000</v>
      </c>
      <c r="D73" s="75"/>
      <c r="E73" s="75"/>
      <c r="F73" s="83"/>
      <c r="G73" s="83"/>
      <c r="H73" s="83"/>
    </row>
    <row r="74" spans="1:8" s="80" customFormat="1">
      <c r="A74" s="85">
        <v>2059</v>
      </c>
      <c r="B74" s="86" t="s">
        <v>13</v>
      </c>
      <c r="C74" s="77">
        <v>1500</v>
      </c>
      <c r="D74" s="74"/>
      <c r="E74" s="75"/>
    </row>
    <row r="75" spans="1:8" s="80" customFormat="1">
      <c r="A75" s="85">
        <v>1877</v>
      </c>
      <c r="B75" s="86" t="s">
        <v>368</v>
      </c>
      <c r="C75" s="77">
        <v>2000</v>
      </c>
      <c r="D75" s="74"/>
      <c r="E75" s="75"/>
      <c r="F75" s="72"/>
      <c r="G75" s="72"/>
      <c r="H75" s="72"/>
    </row>
    <row r="76" spans="1:8" s="80" customFormat="1" ht="24">
      <c r="A76" s="85">
        <v>53</v>
      </c>
      <c r="B76" s="86" t="s">
        <v>16</v>
      </c>
      <c r="C76" s="77">
        <v>1799.4</v>
      </c>
      <c r="D76" s="23"/>
      <c r="E76" s="87"/>
      <c r="F76" s="72"/>
      <c r="G76" s="72"/>
      <c r="H76" s="72"/>
    </row>
    <row r="77" spans="1:8" s="80" customFormat="1">
      <c r="A77" s="85">
        <v>1535</v>
      </c>
      <c r="B77" s="86" t="s">
        <v>19</v>
      </c>
      <c r="C77" s="77">
        <v>2000</v>
      </c>
      <c r="D77" s="74"/>
      <c r="E77" s="75"/>
      <c r="F77" s="72"/>
      <c r="G77" s="72"/>
      <c r="H77" s="72"/>
    </row>
    <row r="78" spans="1:8" s="80" customFormat="1">
      <c r="A78" s="85">
        <v>61</v>
      </c>
      <c r="B78" s="86" t="s">
        <v>369</v>
      </c>
      <c r="C78" s="77">
        <v>2400</v>
      </c>
      <c r="D78" s="90"/>
      <c r="E78" s="84"/>
      <c r="F78" s="72"/>
      <c r="G78" s="72"/>
      <c r="H78" s="72"/>
    </row>
    <row r="79" spans="1:8" s="80" customFormat="1" ht="24">
      <c r="A79" s="85">
        <v>64</v>
      </c>
      <c r="B79" s="86" t="s">
        <v>23</v>
      </c>
      <c r="C79" s="77">
        <v>1500</v>
      </c>
      <c r="D79" s="17"/>
      <c r="E79" s="84"/>
      <c r="F79" s="72"/>
      <c r="G79" s="72"/>
      <c r="H79" s="72"/>
    </row>
    <row r="80" spans="1:8" s="80" customFormat="1" ht="24">
      <c r="A80" s="85">
        <v>36</v>
      </c>
      <c r="B80" s="86" t="s">
        <v>371</v>
      </c>
      <c r="C80" s="77">
        <v>3200</v>
      </c>
      <c r="D80" s="74"/>
      <c r="E80" s="75"/>
      <c r="F80" s="72"/>
      <c r="G80" s="72"/>
      <c r="H80" s="72"/>
    </row>
    <row r="81" spans="1:8" s="80" customFormat="1">
      <c r="A81" s="93">
        <v>79</v>
      </c>
      <c r="B81" s="86" t="s">
        <v>29</v>
      </c>
      <c r="C81" s="94">
        <v>1000</v>
      </c>
      <c r="D81" s="74"/>
      <c r="E81" s="87"/>
      <c r="F81" s="72"/>
      <c r="G81" s="72"/>
      <c r="H81" s="72"/>
    </row>
    <row r="82" spans="1:8" s="80" customFormat="1" ht="24">
      <c r="A82" s="27">
        <v>3702</v>
      </c>
      <c r="B82" s="20" t="s">
        <v>372</v>
      </c>
      <c r="C82" s="77">
        <v>500</v>
      </c>
      <c r="D82" s="90"/>
      <c r="E82" s="84"/>
      <c r="F82" s="92"/>
      <c r="G82" s="92"/>
      <c r="H82" s="92"/>
    </row>
    <row r="83" spans="1:8" s="80" customFormat="1">
      <c r="A83" s="85">
        <v>380</v>
      </c>
      <c r="B83" s="86" t="s">
        <v>32</v>
      </c>
      <c r="C83" s="77">
        <v>1000</v>
      </c>
      <c r="D83" s="95"/>
      <c r="E83" s="75"/>
      <c r="F83" s="72"/>
      <c r="G83" s="72"/>
      <c r="H83" s="72"/>
    </row>
    <row r="84" spans="1:8" s="80" customFormat="1">
      <c r="A84" s="85">
        <v>99</v>
      </c>
      <c r="B84" s="86" t="s">
        <v>373</v>
      </c>
      <c r="C84" s="77">
        <v>2000</v>
      </c>
      <c r="D84" s="74"/>
      <c r="E84" s="75"/>
      <c r="F84" s="72"/>
      <c r="G84" s="72"/>
      <c r="H84" s="72"/>
    </row>
    <row r="85" spans="1:8" s="80" customFormat="1">
      <c r="A85" s="96"/>
      <c r="B85" s="97" t="s">
        <v>33</v>
      </c>
      <c r="C85" s="77"/>
      <c r="D85" s="74"/>
      <c r="E85" s="75"/>
    </row>
    <row r="86" spans="1:8" s="80" customFormat="1">
      <c r="A86" s="85">
        <v>101</v>
      </c>
      <c r="B86" s="86" t="s">
        <v>35</v>
      </c>
      <c r="C86" s="77">
        <v>489</v>
      </c>
      <c r="D86" s="90"/>
      <c r="E86" s="84"/>
      <c r="F86" s="72"/>
      <c r="G86" s="72"/>
      <c r="H86" s="72"/>
    </row>
    <row r="87" spans="1:8" s="80" customFormat="1" ht="24">
      <c r="A87" s="98">
        <v>104</v>
      </c>
      <c r="B87" s="86" t="s">
        <v>36</v>
      </c>
      <c r="C87" s="77">
        <v>5650</v>
      </c>
      <c r="D87" s="74"/>
      <c r="E87" s="75"/>
      <c r="F87" s="72"/>
      <c r="G87" s="72"/>
      <c r="H87" s="72"/>
    </row>
    <row r="88" spans="1:8" s="80" customFormat="1" ht="24">
      <c r="A88" s="93">
        <v>2186</v>
      </c>
      <c r="B88" s="86" t="s">
        <v>374</v>
      </c>
      <c r="C88" s="94">
        <v>1000</v>
      </c>
      <c r="D88" s="74"/>
      <c r="E88" s="87"/>
      <c r="F88" s="72"/>
      <c r="G88" s="72"/>
      <c r="H88" s="72"/>
    </row>
    <row r="89" spans="1:8" s="80" customFormat="1" ht="24">
      <c r="A89" s="85">
        <v>108</v>
      </c>
      <c r="B89" s="86" t="s">
        <v>375</v>
      </c>
      <c r="C89" s="77">
        <v>1220</v>
      </c>
      <c r="D89" s="17"/>
      <c r="E89" s="75"/>
      <c r="F89" s="72"/>
      <c r="G89" s="72"/>
      <c r="H89" s="72"/>
    </row>
    <row r="90" spans="1:8" s="80" customFormat="1" ht="24">
      <c r="A90" s="93">
        <v>112</v>
      </c>
      <c r="B90" s="86" t="s">
        <v>37</v>
      </c>
      <c r="C90" s="94">
        <v>1709.85</v>
      </c>
      <c r="D90" s="75"/>
      <c r="E90" s="75"/>
      <c r="F90" s="83"/>
      <c r="G90" s="83"/>
      <c r="H90" s="83"/>
    </row>
    <row r="91" spans="1:8" s="80" customFormat="1" ht="24">
      <c r="A91" s="27">
        <v>3245</v>
      </c>
      <c r="B91" s="20" t="s">
        <v>377</v>
      </c>
      <c r="C91" s="77">
        <v>18000</v>
      </c>
      <c r="D91" s="74"/>
      <c r="E91" s="75"/>
      <c r="F91" s="83"/>
      <c r="G91" s="83"/>
      <c r="H91" s="83"/>
    </row>
    <row r="92" spans="1:8" s="80" customFormat="1" ht="24">
      <c r="A92" s="85">
        <v>120</v>
      </c>
      <c r="B92" s="86" t="s">
        <v>378</v>
      </c>
      <c r="C92" s="77">
        <v>2000</v>
      </c>
      <c r="D92" s="90"/>
      <c r="E92" s="84"/>
      <c r="F92" s="72"/>
      <c r="G92" s="72"/>
      <c r="H92" s="72"/>
    </row>
    <row r="93" spans="1:8" s="80" customFormat="1" ht="24">
      <c r="A93" s="85">
        <v>1716</v>
      </c>
      <c r="B93" s="86" t="s">
        <v>39</v>
      </c>
      <c r="C93" s="77">
        <v>2000</v>
      </c>
      <c r="D93" s="74"/>
      <c r="E93" s="75"/>
      <c r="F93" s="72"/>
      <c r="G93" s="72"/>
      <c r="H93" s="72"/>
    </row>
    <row r="94" spans="1:8" s="80" customFormat="1" ht="24">
      <c r="A94" s="19">
        <v>3550</v>
      </c>
      <c r="B94" s="20" t="s">
        <v>40</v>
      </c>
      <c r="C94" s="77">
        <v>2559.14</v>
      </c>
      <c r="D94" s="75"/>
      <c r="E94" s="75"/>
      <c r="F94" s="72"/>
      <c r="G94" s="72"/>
      <c r="H94" s="72"/>
    </row>
    <row r="95" spans="1:8" s="80" customFormat="1">
      <c r="A95" s="85">
        <v>309</v>
      </c>
      <c r="B95" s="86" t="s">
        <v>379</v>
      </c>
      <c r="C95" s="77">
        <v>5513.08</v>
      </c>
      <c r="D95" s="74"/>
      <c r="E95" s="75"/>
      <c r="F95" s="83"/>
      <c r="G95" s="83"/>
      <c r="H95" s="83"/>
    </row>
    <row r="96" spans="1:8" s="80" customFormat="1" ht="24">
      <c r="A96" s="27">
        <v>3676</v>
      </c>
      <c r="B96" s="20" t="s">
        <v>380</v>
      </c>
      <c r="C96" s="77">
        <v>1770</v>
      </c>
      <c r="D96" s="74"/>
      <c r="E96" s="75"/>
      <c r="F96" s="72"/>
      <c r="G96" s="72"/>
      <c r="H96" s="72"/>
    </row>
    <row r="97" spans="1:8" s="80" customFormat="1">
      <c r="A97" s="85">
        <v>134</v>
      </c>
      <c r="B97" s="86" t="s">
        <v>382</v>
      </c>
      <c r="C97" s="77">
        <v>3000</v>
      </c>
      <c r="D97" s="74"/>
      <c r="E97" s="75"/>
      <c r="F97" s="72"/>
      <c r="G97" s="72"/>
      <c r="H97" s="72"/>
    </row>
    <row r="98" spans="1:8" s="80" customFormat="1">
      <c r="A98" s="27">
        <v>3161</v>
      </c>
      <c r="B98" s="20" t="s">
        <v>383</v>
      </c>
      <c r="C98" s="31"/>
      <c r="D98" s="74"/>
      <c r="E98" s="23">
        <v>400</v>
      </c>
      <c r="F98" s="72"/>
      <c r="G98" s="72"/>
      <c r="H98" s="72"/>
    </row>
    <row r="99" spans="1:8" s="80" customFormat="1" ht="24">
      <c r="A99" s="27">
        <v>3730</v>
      </c>
      <c r="B99" s="20" t="s">
        <v>384</v>
      </c>
      <c r="C99" s="77">
        <v>2500</v>
      </c>
      <c r="D99" s="74"/>
      <c r="E99" s="75"/>
      <c r="F99" s="72"/>
      <c r="G99" s="72"/>
      <c r="H99" s="72"/>
    </row>
    <row r="100" spans="1:8" s="80" customFormat="1" ht="36">
      <c r="A100" s="85">
        <v>3155</v>
      </c>
      <c r="B100" s="86" t="s">
        <v>46</v>
      </c>
      <c r="C100" s="77">
        <v>16000</v>
      </c>
      <c r="D100" s="74"/>
      <c r="E100" s="75"/>
      <c r="F100" s="72"/>
      <c r="G100" s="72"/>
      <c r="H100" s="72"/>
    </row>
    <row r="101" spans="1:8" s="80" customFormat="1" ht="24">
      <c r="A101" s="85">
        <v>152</v>
      </c>
      <c r="B101" s="86" t="s">
        <v>47</v>
      </c>
      <c r="C101" s="77">
        <v>2200</v>
      </c>
      <c r="D101" s="74"/>
      <c r="E101" s="75"/>
      <c r="F101" s="72"/>
      <c r="G101" s="72"/>
      <c r="H101" s="72"/>
    </row>
    <row r="102" spans="1:8" s="80" customFormat="1">
      <c r="A102" s="93">
        <v>5</v>
      </c>
      <c r="B102" s="86" t="s">
        <v>387</v>
      </c>
      <c r="C102" s="94">
        <v>1405.85</v>
      </c>
      <c r="D102" s="74"/>
      <c r="E102" s="87"/>
      <c r="F102" s="72"/>
      <c r="G102" s="72"/>
      <c r="H102" s="72"/>
    </row>
    <row r="103" spans="1:8" s="80" customFormat="1">
      <c r="A103" s="85">
        <v>2264</v>
      </c>
      <c r="B103" s="86" t="s">
        <v>53</v>
      </c>
      <c r="C103" s="77">
        <v>3500</v>
      </c>
      <c r="D103" s="81"/>
      <c r="E103" s="23"/>
      <c r="F103" s="72"/>
      <c r="G103" s="72"/>
      <c r="H103" s="72"/>
    </row>
    <row r="104" spans="1:8" s="80" customFormat="1">
      <c r="A104" s="96"/>
      <c r="B104" s="97" t="s">
        <v>55</v>
      </c>
      <c r="C104" s="77"/>
      <c r="D104" s="74"/>
      <c r="E104" s="75"/>
      <c r="F104" s="83"/>
      <c r="G104" s="83"/>
      <c r="H104" s="83"/>
    </row>
    <row r="105" spans="1:8" s="80" customFormat="1" ht="24">
      <c r="A105" s="85">
        <v>1688</v>
      </c>
      <c r="B105" s="86" t="s">
        <v>56</v>
      </c>
      <c r="C105" s="77">
        <v>1700</v>
      </c>
      <c r="D105" s="75"/>
      <c r="E105" s="75"/>
      <c r="F105" s="83"/>
      <c r="G105" s="83"/>
      <c r="H105" s="83"/>
    </row>
    <row r="106" spans="1:8" s="80" customFormat="1" ht="24">
      <c r="A106" s="27">
        <v>3445</v>
      </c>
      <c r="B106" s="20" t="s">
        <v>57</v>
      </c>
      <c r="C106" s="31"/>
      <c r="D106" s="74"/>
      <c r="E106" s="23">
        <v>466.66</v>
      </c>
      <c r="F106" s="72"/>
      <c r="G106" s="72"/>
      <c r="H106" s="72"/>
    </row>
    <row r="107" spans="1:8" s="80" customFormat="1">
      <c r="A107" s="19">
        <v>2887</v>
      </c>
      <c r="B107" s="46" t="s">
        <v>59</v>
      </c>
      <c r="C107" s="77">
        <v>600</v>
      </c>
      <c r="D107" s="90"/>
      <c r="E107" s="84"/>
      <c r="F107" s="72"/>
      <c r="G107" s="72"/>
      <c r="H107" s="72"/>
    </row>
    <row r="108" spans="1:8" s="80" customFormat="1">
      <c r="A108" s="99"/>
      <c r="B108" s="97" t="s">
        <v>61</v>
      </c>
      <c r="C108" s="77"/>
      <c r="D108" s="74"/>
      <c r="E108" s="75"/>
      <c r="F108" s="72"/>
      <c r="G108" s="72"/>
      <c r="H108" s="72"/>
    </row>
    <row r="109" spans="1:8" s="80" customFormat="1">
      <c r="A109" s="85">
        <v>183</v>
      </c>
      <c r="B109" s="86" t="s">
        <v>63</v>
      </c>
      <c r="C109" s="77">
        <v>8100</v>
      </c>
      <c r="D109" s="74"/>
      <c r="E109" s="75"/>
      <c r="F109" s="72"/>
      <c r="G109" s="72"/>
      <c r="H109" s="72"/>
    </row>
    <row r="110" spans="1:8" s="80" customFormat="1">
      <c r="A110" s="27">
        <v>2836</v>
      </c>
      <c r="B110" s="46" t="s">
        <v>64</v>
      </c>
      <c r="C110" s="77">
        <v>4500</v>
      </c>
      <c r="D110" s="74"/>
      <c r="E110" s="75"/>
      <c r="F110" s="83"/>
      <c r="G110" s="83"/>
      <c r="H110" s="83"/>
    </row>
    <row r="111" spans="1:8" s="80" customFormat="1">
      <c r="A111" s="19">
        <v>1416</v>
      </c>
      <c r="B111" s="20" t="s">
        <v>65</v>
      </c>
      <c r="C111" s="77">
        <v>2000</v>
      </c>
      <c r="D111" s="74"/>
      <c r="E111" s="75"/>
      <c r="F111" s="72"/>
      <c r="G111" s="72"/>
      <c r="H111" s="72"/>
    </row>
    <row r="112" spans="1:8" s="80" customFormat="1" ht="24">
      <c r="A112" s="27">
        <v>2748</v>
      </c>
      <c r="B112" s="20" t="s">
        <v>388</v>
      </c>
      <c r="C112" s="31"/>
      <c r="D112" s="74"/>
      <c r="E112" s="23">
        <v>900</v>
      </c>
      <c r="F112" s="72"/>
      <c r="G112" s="72"/>
      <c r="H112" s="72"/>
    </row>
    <row r="113" spans="1:8" s="80" customFormat="1">
      <c r="A113" s="27">
        <v>1221</v>
      </c>
      <c r="B113" s="20" t="s">
        <v>389</v>
      </c>
      <c r="C113" s="31"/>
      <c r="D113" s="74"/>
      <c r="E113" s="23">
        <v>6027</v>
      </c>
      <c r="F113" s="83"/>
      <c r="G113" s="83"/>
      <c r="H113" s="83"/>
    </row>
    <row r="114" spans="1:8" s="92" customFormat="1">
      <c r="A114" s="27">
        <v>208</v>
      </c>
      <c r="B114" s="20" t="s">
        <v>69</v>
      </c>
      <c r="C114" s="31"/>
      <c r="D114" s="81"/>
      <c r="E114" s="23">
        <v>850</v>
      </c>
      <c r="F114" s="72"/>
      <c r="G114" s="72"/>
      <c r="H114" s="72"/>
    </row>
    <row r="115" spans="1:8" s="92" customFormat="1">
      <c r="A115" s="27">
        <v>3768</v>
      </c>
      <c r="B115" s="20" t="s">
        <v>390</v>
      </c>
      <c r="C115" s="31"/>
      <c r="D115" s="23"/>
      <c r="E115" s="100">
        <v>100</v>
      </c>
      <c r="F115" s="72"/>
      <c r="G115" s="72"/>
      <c r="H115" s="72"/>
    </row>
    <row r="116" spans="1:8" s="92" customFormat="1">
      <c r="A116" s="85">
        <v>213</v>
      </c>
      <c r="B116" s="86" t="s">
        <v>74</v>
      </c>
      <c r="C116" s="77">
        <v>1000</v>
      </c>
      <c r="D116" s="74"/>
      <c r="E116" s="75"/>
      <c r="F116" s="72"/>
      <c r="G116" s="72"/>
      <c r="H116" s="72"/>
    </row>
    <row r="117" spans="1:8" s="92" customFormat="1">
      <c r="A117" s="85">
        <v>214</v>
      </c>
      <c r="B117" s="86" t="s">
        <v>75</v>
      </c>
      <c r="C117" s="77">
        <v>6000</v>
      </c>
      <c r="D117" s="74"/>
      <c r="E117" s="75"/>
      <c r="F117" s="72"/>
      <c r="G117" s="72"/>
      <c r="H117" s="72"/>
    </row>
    <row r="118" spans="1:8" s="92" customFormat="1">
      <c r="A118" s="85">
        <v>216</v>
      </c>
      <c r="B118" s="86" t="s">
        <v>394</v>
      </c>
      <c r="C118" s="77">
        <v>1500</v>
      </c>
      <c r="D118" s="90"/>
      <c r="E118" s="84"/>
      <c r="F118" s="72"/>
      <c r="G118" s="72"/>
      <c r="H118" s="72"/>
    </row>
    <row r="119" spans="1:8" s="92" customFormat="1">
      <c r="A119" s="85">
        <v>222</v>
      </c>
      <c r="B119" s="86" t="s">
        <v>78</v>
      </c>
      <c r="C119" s="77">
        <v>6600</v>
      </c>
      <c r="D119" s="74"/>
      <c r="E119" s="75"/>
      <c r="F119" s="72"/>
      <c r="G119" s="72"/>
      <c r="H119" s="72"/>
    </row>
    <row r="120" spans="1:8" s="92" customFormat="1">
      <c r="A120" s="93">
        <v>227</v>
      </c>
      <c r="B120" s="86" t="s">
        <v>80</v>
      </c>
      <c r="C120" s="94">
        <v>2400</v>
      </c>
      <c r="D120" s="74"/>
      <c r="E120" s="87"/>
      <c r="F120" s="72"/>
      <c r="G120" s="72"/>
      <c r="H120" s="72"/>
    </row>
    <row r="121" spans="1:8" s="92" customFormat="1">
      <c r="A121" s="85">
        <v>230</v>
      </c>
      <c r="B121" s="86" t="s">
        <v>395</v>
      </c>
      <c r="C121" s="77">
        <v>12855</v>
      </c>
      <c r="D121" s="74"/>
      <c r="E121" s="75"/>
      <c r="F121" s="83"/>
      <c r="G121" s="83"/>
      <c r="H121" s="83"/>
    </row>
    <row r="122" spans="1:8" s="92" customFormat="1">
      <c r="A122" s="85">
        <v>1330</v>
      </c>
      <c r="B122" s="86" t="s">
        <v>396</v>
      </c>
      <c r="C122" s="77">
        <v>2000</v>
      </c>
      <c r="D122" s="74"/>
      <c r="E122" s="75"/>
      <c r="F122" s="72"/>
      <c r="G122" s="72"/>
      <c r="H122" s="72"/>
    </row>
    <row r="123" spans="1:8" s="92" customFormat="1">
      <c r="A123" s="85">
        <v>235</v>
      </c>
      <c r="B123" s="86" t="s">
        <v>397</v>
      </c>
      <c r="C123" s="77">
        <v>10775</v>
      </c>
      <c r="D123" s="74"/>
      <c r="E123" s="75"/>
      <c r="F123" s="83"/>
      <c r="G123" s="83"/>
      <c r="H123" s="83"/>
    </row>
    <row r="124" spans="1:8" s="92" customFormat="1" ht="24">
      <c r="A124" s="85">
        <v>241</v>
      </c>
      <c r="B124" s="86" t="s">
        <v>399</v>
      </c>
      <c r="C124" s="77">
        <v>500</v>
      </c>
      <c r="D124" s="74"/>
      <c r="E124" s="75"/>
      <c r="F124" s="72"/>
      <c r="G124" s="72"/>
      <c r="H124" s="72"/>
    </row>
    <row r="125" spans="1:8" s="92" customFormat="1" ht="24">
      <c r="A125" s="85">
        <v>1721</v>
      </c>
      <c r="B125" s="86" t="s">
        <v>401</v>
      </c>
      <c r="C125" s="77">
        <v>2555.17</v>
      </c>
      <c r="D125" s="75"/>
      <c r="E125" s="75"/>
      <c r="F125" s="83"/>
      <c r="G125" s="83"/>
      <c r="H125" s="83"/>
    </row>
    <row r="126" spans="1:8" s="92" customFormat="1">
      <c r="A126" s="85">
        <v>2207</v>
      </c>
      <c r="B126" s="86" t="s">
        <v>404</v>
      </c>
      <c r="C126" s="77">
        <v>149</v>
      </c>
      <c r="D126" s="74"/>
      <c r="E126" s="75"/>
      <c r="F126" s="72"/>
      <c r="G126" s="72"/>
      <c r="H126" s="72"/>
    </row>
    <row r="127" spans="1:8" s="92" customFormat="1">
      <c r="A127" s="85">
        <v>3202</v>
      </c>
      <c r="B127" s="86" t="s">
        <v>91</v>
      </c>
      <c r="C127" s="77">
        <v>500</v>
      </c>
      <c r="D127" s="74"/>
      <c r="E127" s="75"/>
      <c r="F127" s="88"/>
      <c r="G127" s="83"/>
      <c r="H127" s="83"/>
    </row>
    <row r="128" spans="1:8" s="92" customFormat="1">
      <c r="A128" s="19">
        <v>3599</v>
      </c>
      <c r="B128" s="20" t="s">
        <v>405</v>
      </c>
      <c r="C128" s="77">
        <v>500</v>
      </c>
      <c r="D128" s="74"/>
      <c r="E128" s="75"/>
      <c r="F128" s="72"/>
      <c r="G128" s="72"/>
      <c r="H128" s="72"/>
    </row>
    <row r="129" spans="1:8" s="92" customFormat="1">
      <c r="A129" s="85">
        <v>3058</v>
      </c>
      <c r="B129" s="86" t="s">
        <v>88</v>
      </c>
      <c r="C129" s="77">
        <v>750</v>
      </c>
      <c r="D129" s="90"/>
      <c r="E129" s="84"/>
      <c r="F129" s="72"/>
      <c r="G129" s="72"/>
      <c r="H129" s="72"/>
    </row>
    <row r="130" spans="1:8" s="92" customFormat="1" ht="24">
      <c r="A130" s="85">
        <v>3774</v>
      </c>
      <c r="B130" s="86" t="s">
        <v>406</v>
      </c>
      <c r="C130" s="77">
        <v>1500</v>
      </c>
      <c r="D130" s="90"/>
      <c r="E130" s="84"/>
      <c r="F130" s="72"/>
      <c r="G130" s="72"/>
      <c r="H130" s="72"/>
    </row>
    <row r="131" spans="1:8" s="92" customFormat="1">
      <c r="A131" s="85">
        <v>2993</v>
      </c>
      <c r="B131" s="86" t="s">
        <v>89</v>
      </c>
      <c r="C131" s="77">
        <v>450</v>
      </c>
      <c r="D131" s="74"/>
      <c r="E131" s="75"/>
      <c r="F131" s="72"/>
      <c r="G131" s="72"/>
      <c r="H131" s="72"/>
    </row>
    <row r="132" spans="1:8" s="92" customFormat="1" ht="24">
      <c r="A132" s="19">
        <v>3590</v>
      </c>
      <c r="B132" s="20" t="s">
        <v>407</v>
      </c>
      <c r="C132" s="77">
        <v>155</v>
      </c>
      <c r="D132" s="74"/>
      <c r="E132" s="75"/>
      <c r="F132" s="72"/>
      <c r="G132" s="72"/>
      <c r="H132" s="72"/>
    </row>
    <row r="133" spans="1:8" s="92" customFormat="1" ht="24">
      <c r="A133" s="27">
        <v>2840</v>
      </c>
      <c r="B133" s="46" t="s">
        <v>408</v>
      </c>
      <c r="C133" s="77">
        <v>450</v>
      </c>
      <c r="D133" s="17"/>
      <c r="E133" s="75"/>
      <c r="F133" s="72"/>
      <c r="G133" s="72"/>
      <c r="H133" s="72"/>
    </row>
    <row r="134" spans="1:8" s="92" customFormat="1">
      <c r="A134" s="27">
        <v>1304</v>
      </c>
      <c r="B134" s="20" t="s">
        <v>409</v>
      </c>
      <c r="C134" s="31"/>
      <c r="D134" s="23"/>
      <c r="E134" s="75">
        <v>1500</v>
      </c>
      <c r="F134" s="72"/>
      <c r="G134" s="72"/>
      <c r="H134" s="72"/>
    </row>
    <row r="135" spans="1:8" s="92" customFormat="1">
      <c r="A135" s="85">
        <v>256</v>
      </c>
      <c r="B135" s="86" t="s">
        <v>93</v>
      </c>
      <c r="C135" s="77">
        <v>6000</v>
      </c>
      <c r="D135" s="74"/>
      <c r="E135" s="75"/>
      <c r="F135" s="72"/>
      <c r="G135" s="72"/>
      <c r="H135" s="72"/>
    </row>
    <row r="136" spans="1:8" s="92" customFormat="1" ht="24">
      <c r="A136" s="76">
        <v>3381</v>
      </c>
      <c r="B136" s="101" t="s">
        <v>410</v>
      </c>
      <c r="C136" s="77">
        <v>2000</v>
      </c>
      <c r="D136" s="74"/>
      <c r="E136" s="75"/>
      <c r="F136" s="72"/>
      <c r="G136" s="72"/>
      <c r="H136" s="72"/>
    </row>
    <row r="137" spans="1:8" s="92" customFormat="1" ht="24">
      <c r="A137" s="85">
        <v>1635</v>
      </c>
      <c r="B137" s="86" t="s">
        <v>411</v>
      </c>
      <c r="C137" s="77">
        <v>6000</v>
      </c>
      <c r="D137" s="74"/>
      <c r="E137" s="75"/>
      <c r="F137" s="72"/>
      <c r="G137" s="72"/>
      <c r="H137" s="72"/>
    </row>
    <row r="138" spans="1:8" s="92" customFormat="1">
      <c r="A138" s="85">
        <v>269</v>
      </c>
      <c r="B138" s="86" t="s">
        <v>98</v>
      </c>
      <c r="C138" s="77">
        <v>3200</v>
      </c>
      <c r="D138" s="74"/>
      <c r="E138" s="75"/>
      <c r="F138" s="72"/>
      <c r="G138" s="72"/>
      <c r="H138" s="72"/>
    </row>
    <row r="139" spans="1:8" s="92" customFormat="1">
      <c r="A139" s="99"/>
      <c r="B139" s="97" t="s">
        <v>101</v>
      </c>
      <c r="C139" s="77"/>
      <c r="D139" s="74"/>
      <c r="E139" s="75"/>
      <c r="F139" s="72"/>
      <c r="G139" s="72"/>
      <c r="H139" s="72"/>
    </row>
    <row r="140" spans="1:8" s="92" customFormat="1">
      <c r="A140" s="27">
        <v>3070</v>
      </c>
      <c r="B140" s="46" t="s">
        <v>103</v>
      </c>
      <c r="C140" s="77">
        <v>1000</v>
      </c>
      <c r="D140" s="90"/>
      <c r="E140" s="84"/>
      <c r="F140" s="83"/>
      <c r="G140" s="83"/>
      <c r="H140" s="83"/>
    </row>
    <row r="141" spans="1:8" s="92" customFormat="1" ht="24">
      <c r="A141" s="85">
        <v>1848</v>
      </c>
      <c r="B141" s="86" t="s">
        <v>412</v>
      </c>
      <c r="C141" s="77">
        <v>885</v>
      </c>
      <c r="D141" s="90"/>
      <c r="E141" s="84"/>
      <c r="F141" s="72"/>
      <c r="G141" s="72"/>
      <c r="H141" s="72"/>
    </row>
    <row r="142" spans="1:8" s="92" customFormat="1" ht="24">
      <c r="A142" s="85">
        <v>1167</v>
      </c>
      <c r="B142" s="86" t="s">
        <v>413</v>
      </c>
      <c r="C142" s="77">
        <v>500</v>
      </c>
      <c r="D142" s="75"/>
      <c r="E142" s="75"/>
      <c r="F142" s="72"/>
      <c r="G142" s="72"/>
      <c r="H142" s="72"/>
    </row>
    <row r="143" spans="1:8" s="92" customFormat="1">
      <c r="A143" s="85">
        <v>1954</v>
      </c>
      <c r="B143" s="86" t="s">
        <v>106</v>
      </c>
      <c r="C143" s="77">
        <v>1000</v>
      </c>
      <c r="D143" s="74"/>
      <c r="E143" s="75"/>
      <c r="F143" s="72"/>
      <c r="G143" s="72"/>
      <c r="H143" s="72"/>
    </row>
    <row r="144" spans="1:8" s="92" customFormat="1">
      <c r="A144" s="99"/>
      <c r="B144" s="97" t="s">
        <v>107</v>
      </c>
      <c r="C144" s="77"/>
      <c r="D144" s="74"/>
      <c r="E144" s="75"/>
      <c r="F144" s="83"/>
      <c r="G144" s="83"/>
      <c r="H144" s="83"/>
    </row>
    <row r="145" spans="1:8" s="92" customFormat="1">
      <c r="A145" s="85">
        <v>410</v>
      </c>
      <c r="B145" s="86" t="s">
        <v>414</v>
      </c>
      <c r="C145" s="77">
        <v>1027</v>
      </c>
      <c r="D145" s="90"/>
      <c r="E145" s="84"/>
      <c r="F145" s="102"/>
      <c r="G145" s="102"/>
      <c r="H145" s="102"/>
    </row>
    <row r="146" spans="1:8" s="92" customFormat="1" ht="24">
      <c r="A146" s="19">
        <v>3668</v>
      </c>
      <c r="B146" s="20" t="s">
        <v>108</v>
      </c>
      <c r="C146" s="77">
        <v>900</v>
      </c>
      <c r="D146" s="74"/>
      <c r="E146" s="75"/>
      <c r="F146" s="72"/>
      <c r="G146" s="72"/>
      <c r="H146" s="72"/>
    </row>
    <row r="147" spans="1:8" s="92" customFormat="1">
      <c r="A147" s="85">
        <v>1645</v>
      </c>
      <c r="B147" s="86" t="s">
        <v>111</v>
      </c>
      <c r="C147" s="77">
        <v>500</v>
      </c>
      <c r="D147" s="17"/>
      <c r="E147" s="75"/>
      <c r="F147" s="72"/>
      <c r="G147" s="72"/>
      <c r="H147" s="72"/>
    </row>
    <row r="148" spans="1:8" s="92" customFormat="1">
      <c r="A148" s="85">
        <v>2967</v>
      </c>
      <c r="B148" s="86" t="s">
        <v>112</v>
      </c>
      <c r="C148" s="77">
        <v>5000</v>
      </c>
      <c r="D148" s="74"/>
      <c r="E148" s="75"/>
      <c r="F148" s="72"/>
      <c r="G148" s="72"/>
      <c r="H148" s="72"/>
    </row>
    <row r="149" spans="1:8" s="92" customFormat="1" ht="24">
      <c r="A149" s="85">
        <v>2278</v>
      </c>
      <c r="B149" s="86" t="s">
        <v>415</v>
      </c>
      <c r="C149" s="77">
        <v>1000</v>
      </c>
      <c r="D149" s="75"/>
      <c r="E149" s="75"/>
      <c r="F149" s="72"/>
      <c r="G149" s="72"/>
      <c r="H149" s="72"/>
    </row>
    <row r="150" spans="1:8" s="92" customFormat="1">
      <c r="A150" s="27">
        <v>3731</v>
      </c>
      <c r="B150" s="20" t="s">
        <v>416</v>
      </c>
      <c r="C150" s="77">
        <v>1160.55</v>
      </c>
      <c r="D150" s="74"/>
      <c r="E150" s="75"/>
      <c r="F150" s="83"/>
      <c r="G150" s="83"/>
      <c r="H150" s="83"/>
    </row>
    <row r="151" spans="1:8" s="92" customFormat="1">
      <c r="A151" s="85">
        <v>127</v>
      </c>
      <c r="B151" s="86" t="s">
        <v>417</v>
      </c>
      <c r="C151" s="77">
        <v>9000</v>
      </c>
      <c r="D151" s="74"/>
      <c r="E151" s="75"/>
      <c r="F151" s="72"/>
      <c r="G151" s="72"/>
      <c r="H151" s="72"/>
    </row>
    <row r="152" spans="1:8" s="92" customFormat="1">
      <c r="A152" s="85">
        <v>2032</v>
      </c>
      <c r="B152" s="86" t="s">
        <v>114</v>
      </c>
      <c r="C152" s="77">
        <v>3000</v>
      </c>
      <c r="D152" s="74"/>
      <c r="E152" s="75"/>
      <c r="F152" s="72"/>
      <c r="G152" s="72"/>
      <c r="H152" s="72"/>
    </row>
    <row r="153" spans="1:8" s="92" customFormat="1" ht="24">
      <c r="A153" s="27">
        <v>3767</v>
      </c>
      <c r="B153" s="20" t="s">
        <v>418</v>
      </c>
      <c r="C153" s="77">
        <v>2000</v>
      </c>
      <c r="D153" s="74"/>
      <c r="E153" s="75"/>
      <c r="F153" s="72"/>
      <c r="G153" s="72"/>
      <c r="H153" s="72"/>
    </row>
    <row r="154" spans="1:8" s="92" customFormat="1">
      <c r="A154" s="85">
        <v>132</v>
      </c>
      <c r="B154" s="86" t="s">
        <v>117</v>
      </c>
      <c r="C154" s="77">
        <v>2330</v>
      </c>
      <c r="D154" s="90"/>
      <c r="E154" s="84"/>
      <c r="F154" s="72"/>
      <c r="G154" s="72"/>
      <c r="H154" s="72"/>
    </row>
    <row r="155" spans="1:8" s="92" customFormat="1">
      <c r="A155" s="19">
        <v>2997</v>
      </c>
      <c r="B155" s="46" t="s">
        <v>419</v>
      </c>
      <c r="C155" s="77">
        <v>9825</v>
      </c>
      <c r="D155" s="74"/>
      <c r="E155" s="75"/>
      <c r="F155" s="72"/>
      <c r="G155" s="72"/>
      <c r="H155" s="72"/>
    </row>
    <row r="156" spans="1:8" s="92" customFormat="1">
      <c r="A156" s="85">
        <v>2005</v>
      </c>
      <c r="B156" s="86" t="s">
        <v>420</v>
      </c>
      <c r="C156" s="77">
        <v>1500</v>
      </c>
      <c r="D156" s="90"/>
      <c r="E156" s="84"/>
      <c r="F156" s="103"/>
      <c r="G156" s="103"/>
      <c r="H156" s="103"/>
    </row>
    <row r="157" spans="1:8" s="92" customFormat="1">
      <c r="A157" s="85">
        <v>1794</v>
      </c>
      <c r="B157" s="86" t="s">
        <v>119</v>
      </c>
      <c r="C157" s="77">
        <v>17888.2</v>
      </c>
      <c r="D157" s="74"/>
      <c r="E157" s="75"/>
      <c r="F157" s="72"/>
      <c r="G157" s="72"/>
      <c r="H157" s="72"/>
    </row>
    <row r="158" spans="1:8" s="92" customFormat="1" ht="24">
      <c r="A158" s="85">
        <v>349</v>
      </c>
      <c r="B158" s="86" t="s">
        <v>120</v>
      </c>
      <c r="C158" s="77">
        <v>1800</v>
      </c>
      <c r="D158" s="90"/>
      <c r="E158" s="84"/>
      <c r="F158" s="72"/>
      <c r="G158" s="72"/>
      <c r="H158" s="72"/>
    </row>
    <row r="159" spans="1:8" s="92" customFormat="1">
      <c r="A159" s="85">
        <v>351</v>
      </c>
      <c r="B159" s="86" t="s">
        <v>121</v>
      </c>
      <c r="C159" s="77">
        <v>8680</v>
      </c>
      <c r="D159" s="74"/>
      <c r="E159" s="75"/>
      <c r="F159" s="83"/>
      <c r="G159" s="83"/>
      <c r="H159" s="83"/>
    </row>
    <row r="160" spans="1:8" s="92" customFormat="1">
      <c r="A160" s="27">
        <v>3267</v>
      </c>
      <c r="B160" s="20" t="s">
        <v>421</v>
      </c>
      <c r="C160" s="77">
        <v>500</v>
      </c>
      <c r="D160" s="17"/>
      <c r="E160" s="75"/>
      <c r="F160" s="83"/>
      <c r="G160" s="83"/>
      <c r="H160" s="83"/>
    </row>
    <row r="161" spans="1:8" s="92" customFormat="1">
      <c r="A161" s="85">
        <v>355</v>
      </c>
      <c r="B161" s="86" t="s">
        <v>124</v>
      </c>
      <c r="C161" s="77">
        <v>12000</v>
      </c>
      <c r="D161" s="74"/>
      <c r="E161" s="75"/>
      <c r="F161" s="72"/>
      <c r="G161" s="72"/>
      <c r="H161" s="72"/>
    </row>
    <row r="162" spans="1:8" s="92" customFormat="1">
      <c r="A162" s="27">
        <v>3712</v>
      </c>
      <c r="B162" s="20" t="s">
        <v>422</v>
      </c>
      <c r="C162" s="77">
        <v>30000</v>
      </c>
      <c r="D162" s="74"/>
      <c r="E162" s="75"/>
      <c r="F162" s="72"/>
      <c r="G162" s="72"/>
      <c r="H162" s="72"/>
    </row>
    <row r="163" spans="1:8" s="92" customFormat="1" ht="24">
      <c r="A163" s="85">
        <v>358</v>
      </c>
      <c r="B163" s="86" t="s">
        <v>126</v>
      </c>
      <c r="C163" s="77">
        <v>5175</v>
      </c>
      <c r="D163" s="74"/>
      <c r="E163" s="75"/>
      <c r="F163" s="72"/>
      <c r="G163" s="72"/>
      <c r="H163" s="72"/>
    </row>
    <row r="164" spans="1:8" s="92" customFormat="1">
      <c r="A164" s="85">
        <v>359</v>
      </c>
      <c r="B164" s="86" t="s">
        <v>127</v>
      </c>
      <c r="C164" s="77">
        <v>1500</v>
      </c>
      <c r="D164" s="74"/>
      <c r="E164" s="75"/>
      <c r="F164" s="72"/>
      <c r="G164" s="72"/>
      <c r="H164" s="72"/>
    </row>
    <row r="165" spans="1:8" s="92" customFormat="1">
      <c r="A165" s="19">
        <v>3655</v>
      </c>
      <c r="B165" s="20" t="s">
        <v>128</v>
      </c>
      <c r="C165" s="77">
        <v>1340</v>
      </c>
      <c r="D165" s="75"/>
      <c r="E165" s="75"/>
      <c r="F165" s="72"/>
      <c r="G165" s="72"/>
      <c r="H165" s="72"/>
    </row>
    <row r="166" spans="1:8" s="92" customFormat="1">
      <c r="A166" s="19">
        <v>3495</v>
      </c>
      <c r="B166" s="20" t="s">
        <v>129</v>
      </c>
      <c r="C166" s="77">
        <v>4000</v>
      </c>
      <c r="D166" s="74"/>
      <c r="E166" s="75"/>
      <c r="F166" s="72"/>
      <c r="G166" s="72"/>
      <c r="H166" s="72"/>
    </row>
    <row r="167" spans="1:8" s="92" customFormat="1">
      <c r="A167" s="85">
        <v>361</v>
      </c>
      <c r="B167" s="86" t="s">
        <v>423</v>
      </c>
      <c r="C167" s="77">
        <v>1000</v>
      </c>
      <c r="D167" s="74"/>
      <c r="E167" s="75"/>
      <c r="F167" s="72"/>
      <c r="G167" s="72"/>
      <c r="H167" s="72"/>
    </row>
    <row r="168" spans="1:8" s="92" customFormat="1">
      <c r="A168" s="76">
        <v>3160</v>
      </c>
      <c r="B168" s="101" t="s">
        <v>131</v>
      </c>
      <c r="C168" s="77">
        <v>3300</v>
      </c>
      <c r="D168" s="74"/>
      <c r="E168" s="75"/>
      <c r="F168" s="80"/>
      <c r="G168" s="80"/>
      <c r="H168" s="80"/>
    </row>
    <row r="169" spans="1:8" s="92" customFormat="1" ht="24">
      <c r="A169" s="93">
        <v>2330</v>
      </c>
      <c r="B169" s="86" t="s">
        <v>424</v>
      </c>
      <c r="C169" s="94">
        <v>1000</v>
      </c>
      <c r="D169" s="74"/>
      <c r="E169" s="87"/>
      <c r="F169" s="72"/>
      <c r="G169" s="72"/>
      <c r="H169" s="72"/>
    </row>
    <row r="170" spans="1:8" s="92" customFormat="1">
      <c r="A170" s="85">
        <v>147</v>
      </c>
      <c r="B170" s="86" t="s">
        <v>425</v>
      </c>
      <c r="C170" s="77">
        <v>2000</v>
      </c>
      <c r="D170" s="74"/>
      <c r="E170" s="75"/>
      <c r="F170" s="72"/>
      <c r="G170" s="72"/>
      <c r="H170" s="72"/>
    </row>
    <row r="171" spans="1:8" s="92" customFormat="1">
      <c r="A171" s="85">
        <v>1082</v>
      </c>
      <c r="B171" s="86" t="s">
        <v>426</v>
      </c>
      <c r="C171" s="77">
        <v>3000</v>
      </c>
      <c r="D171" s="74"/>
      <c r="E171" s="75"/>
      <c r="F171" s="72"/>
      <c r="G171" s="72"/>
      <c r="H171" s="72"/>
    </row>
    <row r="172" spans="1:8" s="92" customFormat="1">
      <c r="A172" s="27">
        <v>3759</v>
      </c>
      <c r="B172" s="20" t="s">
        <v>427</v>
      </c>
      <c r="C172" s="77">
        <v>15000</v>
      </c>
      <c r="D172" s="74"/>
      <c r="E172" s="75"/>
      <c r="F172" s="83"/>
      <c r="G172" s="83"/>
      <c r="H172" s="83"/>
    </row>
    <row r="173" spans="1:8" s="92" customFormat="1">
      <c r="A173" s="85">
        <v>334</v>
      </c>
      <c r="B173" s="86" t="s">
        <v>428</v>
      </c>
      <c r="C173" s="77">
        <v>1476</v>
      </c>
      <c r="D173" s="90"/>
      <c r="E173" s="84"/>
      <c r="F173" s="72"/>
      <c r="G173" s="72"/>
      <c r="H173" s="72"/>
    </row>
    <row r="174" spans="1:8" s="92" customFormat="1">
      <c r="A174" s="85">
        <v>397</v>
      </c>
      <c r="B174" s="86" t="s">
        <v>135</v>
      </c>
      <c r="C174" s="77">
        <v>3000</v>
      </c>
      <c r="D174" s="74"/>
      <c r="E174" s="75"/>
      <c r="F174" s="72"/>
      <c r="G174" s="72"/>
      <c r="H174" s="72"/>
    </row>
    <row r="175" spans="1:8" s="92" customFormat="1">
      <c r="A175" s="85">
        <v>2066</v>
      </c>
      <c r="B175" s="86" t="s">
        <v>429</v>
      </c>
      <c r="C175" s="77">
        <v>2000</v>
      </c>
      <c r="D175" s="74"/>
      <c r="E175" s="75"/>
      <c r="F175" s="83"/>
      <c r="G175" s="83"/>
      <c r="H175" s="83"/>
    </row>
    <row r="176" spans="1:8" s="92" customFormat="1" ht="24">
      <c r="A176" s="85">
        <v>271</v>
      </c>
      <c r="B176" s="86" t="s">
        <v>430</v>
      </c>
      <c r="C176" s="77">
        <v>2000</v>
      </c>
      <c r="D176" s="74"/>
      <c r="E176" s="75"/>
      <c r="F176" s="72"/>
      <c r="G176" s="72"/>
      <c r="H176" s="72"/>
    </row>
    <row r="177" spans="1:8" s="92" customFormat="1" ht="24">
      <c r="A177" s="85">
        <v>2068</v>
      </c>
      <c r="B177" s="86" t="s">
        <v>137</v>
      </c>
      <c r="C177" s="77">
        <v>3675</v>
      </c>
      <c r="D177" s="90"/>
      <c r="E177" s="84"/>
      <c r="F177" s="72"/>
      <c r="G177" s="72"/>
      <c r="H177" s="72"/>
    </row>
    <row r="178" spans="1:8" s="92" customFormat="1">
      <c r="A178" s="85">
        <v>2145</v>
      </c>
      <c r="B178" s="86" t="s">
        <v>431</v>
      </c>
      <c r="C178" s="77">
        <v>500</v>
      </c>
      <c r="D178" s="90"/>
      <c r="E178" s="84"/>
      <c r="F178" s="72"/>
      <c r="G178" s="72"/>
      <c r="H178" s="72"/>
    </row>
    <row r="179" spans="1:8" s="92" customFormat="1">
      <c r="A179" s="85">
        <v>673</v>
      </c>
      <c r="B179" s="86" t="s">
        <v>432</v>
      </c>
      <c r="C179" s="77">
        <v>2000</v>
      </c>
      <c r="D179" s="74"/>
      <c r="E179" s="75"/>
      <c r="F179" s="83"/>
      <c r="G179" s="83"/>
      <c r="H179" s="83"/>
    </row>
    <row r="180" spans="1:8" s="92" customFormat="1">
      <c r="A180" s="96"/>
      <c r="B180" s="97" t="s">
        <v>141</v>
      </c>
      <c r="C180" s="77"/>
      <c r="D180" s="74"/>
      <c r="E180" s="75"/>
      <c r="F180" s="72"/>
      <c r="G180" s="72"/>
      <c r="H180" s="72"/>
    </row>
    <row r="181" spans="1:8" s="92" customFormat="1">
      <c r="A181" s="85">
        <v>1140</v>
      </c>
      <c r="B181" s="86" t="s">
        <v>142</v>
      </c>
      <c r="C181" s="77">
        <v>6540</v>
      </c>
      <c r="D181" s="75"/>
      <c r="E181" s="75"/>
      <c r="F181" s="83"/>
      <c r="G181" s="83"/>
      <c r="H181" s="83"/>
    </row>
    <row r="182" spans="1:8" s="92" customFormat="1">
      <c r="A182" s="93">
        <v>282</v>
      </c>
      <c r="B182" s="86" t="s">
        <v>143</v>
      </c>
      <c r="C182" s="94">
        <v>1485</v>
      </c>
      <c r="D182" s="74"/>
      <c r="E182" s="87"/>
      <c r="F182" s="88"/>
      <c r="G182" s="83"/>
      <c r="H182" s="83"/>
    </row>
    <row r="183" spans="1:8" s="92" customFormat="1">
      <c r="A183" s="85">
        <v>1141</v>
      </c>
      <c r="B183" s="86" t="s">
        <v>144</v>
      </c>
      <c r="C183" s="77">
        <v>4216</v>
      </c>
      <c r="D183" s="299"/>
      <c r="E183" s="84"/>
      <c r="F183" s="72"/>
      <c r="G183" s="104"/>
      <c r="H183" s="72"/>
    </row>
    <row r="184" spans="1:8" s="92" customFormat="1" ht="24">
      <c r="A184" s="85">
        <v>412</v>
      </c>
      <c r="B184" s="86" t="s">
        <v>145</v>
      </c>
      <c r="C184" s="77">
        <v>927.34</v>
      </c>
      <c r="D184" s="75"/>
      <c r="E184" s="75"/>
      <c r="F184" s="105"/>
      <c r="G184" s="83"/>
      <c r="H184" s="83"/>
    </row>
    <row r="185" spans="1:8" s="92" customFormat="1">
      <c r="A185" s="85">
        <v>1142</v>
      </c>
      <c r="B185" s="86" t="s">
        <v>433</v>
      </c>
      <c r="C185" s="77">
        <v>3000</v>
      </c>
      <c r="D185" s="74"/>
      <c r="E185" s="75"/>
      <c r="F185" s="72"/>
      <c r="G185" s="72"/>
      <c r="H185" s="72"/>
    </row>
    <row r="186" spans="1:8" s="92" customFormat="1">
      <c r="A186" s="85">
        <v>424</v>
      </c>
      <c r="B186" s="86" t="s">
        <v>434</v>
      </c>
      <c r="C186" s="77">
        <v>1000</v>
      </c>
      <c r="D186" s="75"/>
      <c r="E186" s="75"/>
      <c r="F186" s="72"/>
      <c r="G186" s="72"/>
      <c r="H186" s="72"/>
    </row>
    <row r="187" spans="1:8" s="92" customFormat="1" ht="36">
      <c r="A187" s="85">
        <v>439</v>
      </c>
      <c r="B187" s="86" t="s">
        <v>435</v>
      </c>
      <c r="C187" s="77">
        <v>1000</v>
      </c>
      <c r="D187" s="75"/>
      <c r="E187" s="75"/>
      <c r="F187" s="72"/>
      <c r="G187" s="72"/>
      <c r="H187" s="72"/>
    </row>
    <row r="188" spans="1:8" s="92" customFormat="1">
      <c r="A188" s="85">
        <v>1712</v>
      </c>
      <c r="B188" s="86" t="s">
        <v>436</v>
      </c>
      <c r="C188" s="77">
        <v>500</v>
      </c>
      <c r="D188" s="90"/>
      <c r="E188" s="84"/>
      <c r="F188" s="72"/>
      <c r="G188" s="72"/>
      <c r="H188" s="72"/>
    </row>
    <row r="189" spans="1:8" s="92" customFormat="1">
      <c r="A189" s="85">
        <v>430</v>
      </c>
      <c r="B189" s="86" t="s">
        <v>150</v>
      </c>
      <c r="C189" s="77">
        <v>14939.78</v>
      </c>
      <c r="D189" s="74"/>
      <c r="E189" s="75"/>
    </row>
    <row r="190" spans="1:8" s="92" customFormat="1">
      <c r="A190" s="85">
        <v>432</v>
      </c>
      <c r="B190" s="86" t="s">
        <v>437</v>
      </c>
      <c r="C190" s="77">
        <v>750</v>
      </c>
      <c r="D190" s="74"/>
      <c r="E190" s="75"/>
      <c r="F190" s="72"/>
      <c r="G190" s="72"/>
      <c r="H190" s="72"/>
    </row>
    <row r="191" spans="1:8" s="92" customFormat="1" ht="24">
      <c r="A191" s="19">
        <v>3605</v>
      </c>
      <c r="B191" s="20" t="s">
        <v>151</v>
      </c>
      <c r="C191" s="77">
        <v>1000</v>
      </c>
      <c r="D191" s="74"/>
      <c r="E191" s="84"/>
      <c r="F191" s="80"/>
      <c r="G191" s="80"/>
      <c r="H191" s="80"/>
    </row>
    <row r="192" spans="1:8" s="92" customFormat="1" ht="36">
      <c r="A192" s="85">
        <v>442</v>
      </c>
      <c r="B192" s="86" t="s">
        <v>438</v>
      </c>
      <c r="C192" s="77">
        <v>500</v>
      </c>
      <c r="D192" s="17"/>
      <c r="E192" s="75"/>
      <c r="F192" s="72"/>
      <c r="G192" s="72"/>
      <c r="H192" s="72"/>
    </row>
    <row r="193" spans="1:8" s="92" customFormat="1">
      <c r="A193" s="19">
        <v>3001</v>
      </c>
      <c r="B193" s="46" t="s">
        <v>153</v>
      </c>
      <c r="C193" s="77">
        <v>14000</v>
      </c>
      <c r="D193" s="74"/>
      <c r="E193" s="75"/>
      <c r="F193" s="72"/>
      <c r="G193" s="72"/>
      <c r="H193" s="72"/>
    </row>
    <row r="194" spans="1:8" s="92" customFormat="1" ht="24">
      <c r="A194" s="85">
        <v>444</v>
      </c>
      <c r="B194" s="86" t="s">
        <v>154</v>
      </c>
      <c r="C194" s="77">
        <v>4500</v>
      </c>
      <c r="D194" s="90"/>
      <c r="E194" s="84"/>
      <c r="F194" s="83"/>
      <c r="G194" s="83"/>
      <c r="H194" s="83"/>
    </row>
    <row r="195" spans="1:8" s="92" customFormat="1">
      <c r="A195" s="291">
        <v>2698</v>
      </c>
      <c r="B195" s="107" t="s">
        <v>439</v>
      </c>
      <c r="C195" s="108">
        <v>619</v>
      </c>
      <c r="D195" s="75"/>
      <c r="E195" s="75"/>
      <c r="F195" s="83"/>
      <c r="G195" s="83"/>
      <c r="H195" s="83"/>
    </row>
    <row r="196" spans="1:8" s="92" customFormat="1">
      <c r="A196" s="85">
        <v>422</v>
      </c>
      <c r="B196" s="86" t="s">
        <v>440</v>
      </c>
      <c r="C196" s="77">
        <v>2500</v>
      </c>
      <c r="D196" s="74"/>
      <c r="E196" s="75"/>
      <c r="F196" s="83"/>
      <c r="G196" s="83"/>
      <c r="H196" s="83"/>
    </row>
    <row r="197" spans="1:8" s="92" customFormat="1" ht="24">
      <c r="A197" s="99"/>
      <c r="B197" s="97" t="s">
        <v>156</v>
      </c>
      <c r="C197" s="77"/>
      <c r="D197" s="74"/>
      <c r="E197" s="75"/>
      <c r="F197" s="72"/>
      <c r="G197" s="72"/>
      <c r="H197" s="72"/>
    </row>
    <row r="198" spans="1:8" s="92" customFormat="1" ht="36">
      <c r="A198" s="85">
        <v>445</v>
      </c>
      <c r="B198" s="86" t="s">
        <v>157</v>
      </c>
      <c r="C198" s="77">
        <v>5000</v>
      </c>
      <c r="D198" s="74"/>
      <c r="E198" s="75"/>
      <c r="F198" s="72"/>
      <c r="G198" s="72"/>
      <c r="H198" s="72"/>
    </row>
    <row r="199" spans="1:8" s="92" customFormat="1">
      <c r="A199" s="27">
        <v>3310</v>
      </c>
      <c r="B199" s="20" t="s">
        <v>158</v>
      </c>
      <c r="C199" s="77">
        <v>1000</v>
      </c>
      <c r="D199" s="74"/>
      <c r="E199" s="75"/>
      <c r="F199" s="83"/>
      <c r="G199" s="83"/>
      <c r="H199" s="83"/>
    </row>
    <row r="200" spans="1:8" s="92" customFormat="1">
      <c r="A200" s="85">
        <v>2517</v>
      </c>
      <c r="B200" s="86" t="s">
        <v>160</v>
      </c>
      <c r="C200" s="77">
        <v>22000</v>
      </c>
      <c r="D200" s="74"/>
      <c r="E200" s="75"/>
      <c r="F200" s="72"/>
      <c r="G200" s="72"/>
      <c r="H200" s="72"/>
    </row>
    <row r="201" spans="1:8" s="92" customFormat="1">
      <c r="A201" s="85">
        <v>459</v>
      </c>
      <c r="B201" s="86" t="s">
        <v>162</v>
      </c>
      <c r="C201" s="77">
        <v>7000</v>
      </c>
      <c r="D201" s="74"/>
      <c r="E201" s="75"/>
      <c r="F201" s="72"/>
      <c r="G201" s="72"/>
      <c r="H201" s="72"/>
    </row>
    <row r="202" spans="1:8" s="92" customFormat="1" ht="24">
      <c r="A202" s="85">
        <v>2173</v>
      </c>
      <c r="B202" s="86" t="s">
        <v>163</v>
      </c>
      <c r="C202" s="77">
        <v>2400</v>
      </c>
      <c r="D202" s="90"/>
      <c r="E202" s="84"/>
      <c r="F202" s="72"/>
      <c r="G202" s="72"/>
      <c r="H202" s="72"/>
    </row>
    <row r="203" spans="1:8" s="92" customFormat="1">
      <c r="A203" s="85">
        <v>463</v>
      </c>
      <c r="B203" s="86" t="s">
        <v>441</v>
      </c>
      <c r="C203" s="77">
        <v>1875</v>
      </c>
      <c r="D203" s="74"/>
      <c r="E203" s="75"/>
      <c r="F203" s="72"/>
      <c r="G203" s="72"/>
      <c r="H203" s="72"/>
    </row>
    <row r="204" spans="1:8" s="92" customFormat="1" ht="24">
      <c r="A204" s="85">
        <v>465</v>
      </c>
      <c r="B204" s="86" t="s">
        <v>165</v>
      </c>
      <c r="C204" s="77">
        <v>1500</v>
      </c>
      <c r="D204" s="90"/>
      <c r="E204" s="84"/>
      <c r="F204" s="88"/>
      <c r="G204" s="83"/>
      <c r="H204" s="83"/>
    </row>
    <row r="205" spans="1:8" s="92" customFormat="1" ht="24">
      <c r="A205" s="85">
        <v>467</v>
      </c>
      <c r="B205" s="86" t="s">
        <v>166</v>
      </c>
      <c r="C205" s="77">
        <v>1000</v>
      </c>
      <c r="D205" s="74"/>
      <c r="E205" s="75"/>
      <c r="F205" s="72"/>
      <c r="G205" s="72"/>
      <c r="H205" s="72"/>
    </row>
    <row r="206" spans="1:8" s="92" customFormat="1">
      <c r="A206" s="85">
        <v>470</v>
      </c>
      <c r="B206" s="86" t="s">
        <v>167</v>
      </c>
      <c r="C206" s="77">
        <v>3190</v>
      </c>
      <c r="D206" s="75"/>
      <c r="E206" s="75"/>
    </row>
    <row r="207" spans="1:8" s="92" customFormat="1" ht="24">
      <c r="A207" s="85">
        <v>477</v>
      </c>
      <c r="B207" s="86" t="s">
        <v>442</v>
      </c>
      <c r="C207" s="77">
        <v>1500</v>
      </c>
      <c r="D207" s="74"/>
      <c r="E207" s="75"/>
      <c r="F207" s="72"/>
      <c r="G207" s="72"/>
      <c r="H207" s="72"/>
    </row>
    <row r="208" spans="1:8" s="92" customFormat="1" ht="24">
      <c r="A208" s="76">
        <v>3337</v>
      </c>
      <c r="B208" s="101" t="s">
        <v>444</v>
      </c>
      <c r="C208" s="77">
        <v>1000</v>
      </c>
      <c r="D208" s="90"/>
      <c r="E208" s="84"/>
      <c r="F208" s="72"/>
      <c r="G208" s="72"/>
      <c r="H208" s="72"/>
    </row>
    <row r="209" spans="1:8" s="92" customFormat="1">
      <c r="A209" s="85">
        <v>483</v>
      </c>
      <c r="B209" s="107" t="s">
        <v>445</v>
      </c>
      <c r="C209" s="77">
        <v>5029.08</v>
      </c>
      <c r="D209" s="74"/>
      <c r="E209" s="75"/>
      <c r="F209" s="72"/>
      <c r="G209" s="72"/>
      <c r="H209" s="72"/>
    </row>
    <row r="210" spans="1:8" s="92" customFormat="1">
      <c r="A210" s="291">
        <v>493</v>
      </c>
      <c r="B210" s="86" t="s">
        <v>446</v>
      </c>
      <c r="C210" s="108">
        <v>11190</v>
      </c>
      <c r="D210" s="74"/>
      <c r="E210" s="75"/>
      <c r="F210" s="72"/>
      <c r="G210" s="72"/>
      <c r="H210" s="72"/>
    </row>
    <row r="211" spans="1:8" s="92" customFormat="1">
      <c r="A211" s="19">
        <v>3003</v>
      </c>
      <c r="B211" s="46" t="s">
        <v>447</v>
      </c>
      <c r="C211" s="77">
        <v>4500</v>
      </c>
      <c r="D211" s="74"/>
      <c r="E211" s="75"/>
      <c r="F211" s="72"/>
      <c r="G211" s="72"/>
      <c r="H211" s="72"/>
    </row>
    <row r="212" spans="1:8" s="92" customFormat="1">
      <c r="A212" s="85">
        <v>511</v>
      </c>
      <c r="B212" s="86" t="s">
        <v>177</v>
      </c>
      <c r="C212" s="77">
        <v>4400</v>
      </c>
      <c r="D212" s="74"/>
      <c r="E212" s="75"/>
      <c r="F212" s="72"/>
      <c r="G212" s="72"/>
      <c r="H212" s="72"/>
    </row>
    <row r="213" spans="1:8" s="92" customFormat="1">
      <c r="A213" s="85">
        <v>425</v>
      </c>
      <c r="B213" s="86" t="s">
        <v>448</v>
      </c>
      <c r="C213" s="77">
        <v>1339</v>
      </c>
      <c r="D213" s="74"/>
      <c r="E213" s="75"/>
      <c r="F213" s="88"/>
      <c r="G213" s="83"/>
      <c r="H213" s="83"/>
    </row>
    <row r="214" spans="1:8" s="92" customFormat="1">
      <c r="A214" s="85">
        <v>512</v>
      </c>
      <c r="B214" s="107" t="s">
        <v>449</v>
      </c>
      <c r="C214" s="77">
        <v>1500</v>
      </c>
      <c r="D214" s="23"/>
      <c r="E214" s="91"/>
      <c r="F214" s="83"/>
      <c r="G214" s="83"/>
      <c r="H214" s="83"/>
    </row>
    <row r="215" spans="1:8" s="92" customFormat="1">
      <c r="A215" s="291">
        <v>515</v>
      </c>
      <c r="B215" s="86" t="s">
        <v>450</v>
      </c>
      <c r="C215" s="108">
        <v>750</v>
      </c>
      <c r="D215" s="74"/>
      <c r="E215" s="75"/>
      <c r="F215" s="72"/>
      <c r="G215" s="72"/>
      <c r="H215" s="72"/>
    </row>
    <row r="216" spans="1:8" s="92" customFormat="1">
      <c r="A216" s="19">
        <v>3560</v>
      </c>
      <c r="B216" s="20" t="s">
        <v>452</v>
      </c>
      <c r="C216" s="77">
        <v>7427.4</v>
      </c>
      <c r="D216" s="90"/>
      <c r="E216" s="84"/>
      <c r="F216" s="83"/>
      <c r="G216" s="105"/>
      <c r="H216" s="105"/>
    </row>
    <row r="217" spans="1:8" s="92" customFormat="1">
      <c r="A217" s="27">
        <v>3628</v>
      </c>
      <c r="B217" s="20" t="s">
        <v>453</v>
      </c>
      <c r="C217" s="77">
        <v>500</v>
      </c>
      <c r="D217" s="75"/>
      <c r="E217" s="75"/>
      <c r="F217" s="72"/>
      <c r="G217" s="72"/>
      <c r="H217" s="72"/>
    </row>
    <row r="218" spans="1:8" s="92" customFormat="1" ht="24">
      <c r="A218" s="85">
        <v>11</v>
      </c>
      <c r="B218" s="86" t="s">
        <v>182</v>
      </c>
      <c r="C218" s="77">
        <v>2050</v>
      </c>
      <c r="D218" s="90"/>
      <c r="E218" s="84"/>
      <c r="F218" s="72"/>
      <c r="G218" s="72"/>
      <c r="H218" s="72"/>
    </row>
    <row r="219" spans="1:8" s="92" customFormat="1" ht="24">
      <c r="A219" s="85">
        <v>1869</v>
      </c>
      <c r="B219" s="86" t="s">
        <v>454</v>
      </c>
      <c r="C219" s="77">
        <v>1000</v>
      </c>
      <c r="D219" s="17"/>
      <c r="E219" s="75"/>
      <c r="F219" s="72"/>
      <c r="G219" s="72"/>
      <c r="H219" s="72"/>
    </row>
    <row r="220" spans="1:8" s="92" customFormat="1">
      <c r="A220" s="85">
        <v>1779</v>
      </c>
      <c r="B220" s="86" t="s">
        <v>455</v>
      </c>
      <c r="C220" s="77">
        <v>2000</v>
      </c>
      <c r="D220" s="74"/>
      <c r="E220" s="75"/>
      <c r="F220" s="72"/>
      <c r="G220" s="72"/>
      <c r="H220" s="72"/>
    </row>
    <row r="221" spans="1:8" s="92" customFormat="1" ht="24">
      <c r="A221" s="93">
        <v>305</v>
      </c>
      <c r="B221" s="86" t="s">
        <v>188</v>
      </c>
      <c r="C221" s="94">
        <v>2000</v>
      </c>
      <c r="D221" s="74"/>
      <c r="E221" s="87"/>
      <c r="F221" s="72"/>
      <c r="G221" s="72"/>
      <c r="H221" s="72"/>
    </row>
    <row r="222" spans="1:8" s="92" customFormat="1">
      <c r="A222" s="85">
        <v>629</v>
      </c>
      <c r="B222" s="86" t="s">
        <v>456</v>
      </c>
      <c r="C222" s="77">
        <v>2000</v>
      </c>
      <c r="D222" s="90"/>
      <c r="E222" s="84"/>
      <c r="F222" s="83"/>
      <c r="G222" s="83"/>
      <c r="H222" s="83"/>
    </row>
    <row r="223" spans="1:8" s="92" customFormat="1">
      <c r="A223" s="85">
        <v>488</v>
      </c>
      <c r="B223" s="86" t="s">
        <v>457</v>
      </c>
      <c r="C223" s="77">
        <v>2000</v>
      </c>
      <c r="D223" s="74"/>
      <c r="E223" s="75"/>
      <c r="F223" s="72"/>
      <c r="G223" s="72"/>
      <c r="H223" s="72"/>
    </row>
    <row r="224" spans="1:8" s="92" customFormat="1">
      <c r="A224" s="99"/>
      <c r="B224" s="106" t="s">
        <v>190</v>
      </c>
      <c r="C224" s="77"/>
      <c r="D224" s="74"/>
      <c r="E224" s="75"/>
      <c r="F224" s="83"/>
      <c r="G224" s="83"/>
      <c r="H224" s="83"/>
    </row>
    <row r="225" spans="1:8" s="92" customFormat="1">
      <c r="A225" s="85">
        <v>546</v>
      </c>
      <c r="B225" s="86" t="s">
        <v>458</v>
      </c>
      <c r="C225" s="77">
        <v>500</v>
      </c>
      <c r="D225" s="74"/>
      <c r="E225" s="75"/>
      <c r="F225" s="83"/>
      <c r="G225" s="83"/>
      <c r="H225" s="83"/>
    </row>
    <row r="226" spans="1:8" s="92" customFormat="1">
      <c r="A226" s="85">
        <v>545</v>
      </c>
      <c r="B226" s="86" t="s">
        <v>459</v>
      </c>
      <c r="C226" s="77">
        <v>3300</v>
      </c>
      <c r="D226" s="75"/>
      <c r="E226" s="75"/>
      <c r="F226" s="72"/>
      <c r="G226" s="72"/>
      <c r="H226" s="72"/>
    </row>
    <row r="227" spans="1:8" s="92" customFormat="1">
      <c r="A227" s="19">
        <v>3413</v>
      </c>
      <c r="B227" s="20" t="s">
        <v>460</v>
      </c>
      <c r="C227" s="77">
        <v>3100</v>
      </c>
      <c r="D227" s="23"/>
      <c r="E227" s="87"/>
      <c r="F227" s="72"/>
      <c r="G227" s="72"/>
      <c r="H227" s="72"/>
    </row>
    <row r="228" spans="1:8" s="92" customFormat="1">
      <c r="A228" s="85">
        <v>551</v>
      </c>
      <c r="B228" s="86" t="s">
        <v>194</v>
      </c>
      <c r="C228" s="77">
        <v>1470</v>
      </c>
      <c r="D228" s="90"/>
      <c r="E228" s="84"/>
      <c r="F228" s="72"/>
      <c r="G228" s="72"/>
      <c r="H228" s="72"/>
    </row>
    <row r="229" spans="1:8" s="92" customFormat="1">
      <c r="A229" s="85">
        <v>552</v>
      </c>
      <c r="B229" s="86" t="s">
        <v>195</v>
      </c>
      <c r="C229" s="77">
        <v>2500</v>
      </c>
      <c r="D229" s="50"/>
      <c r="E229" s="100"/>
      <c r="F229" s="72"/>
      <c r="G229" s="72"/>
      <c r="H229" s="72"/>
    </row>
    <row r="230" spans="1:8" s="92" customFormat="1">
      <c r="A230" s="76">
        <v>3370</v>
      </c>
      <c r="B230" s="101" t="s">
        <v>196</v>
      </c>
      <c r="C230" s="77">
        <v>2000</v>
      </c>
      <c r="D230" s="74"/>
      <c r="E230" s="75"/>
      <c r="F230" s="72"/>
      <c r="G230" s="72"/>
      <c r="H230" s="72"/>
    </row>
    <row r="231" spans="1:8" s="92" customFormat="1">
      <c r="A231" s="27">
        <v>3754</v>
      </c>
      <c r="B231" s="20" t="s">
        <v>461</v>
      </c>
      <c r="C231" s="77">
        <v>434</v>
      </c>
      <c r="D231" s="74"/>
      <c r="E231" s="75"/>
      <c r="F231" s="83"/>
      <c r="G231" s="83"/>
      <c r="H231" s="83"/>
    </row>
    <row r="232" spans="1:8" s="92" customFormat="1" ht="24">
      <c r="A232" s="85">
        <v>2187</v>
      </c>
      <c r="B232" s="86" t="s">
        <v>198</v>
      </c>
      <c r="C232" s="77">
        <v>2650</v>
      </c>
      <c r="D232" s="74"/>
      <c r="E232" s="75"/>
      <c r="F232" s="72"/>
      <c r="G232" s="72"/>
      <c r="H232" s="72"/>
    </row>
    <row r="233" spans="1:8" s="92" customFormat="1">
      <c r="A233" s="96"/>
      <c r="B233" s="97" t="s">
        <v>199</v>
      </c>
      <c r="C233" s="77"/>
      <c r="D233" s="74"/>
      <c r="E233" s="75"/>
      <c r="F233" s="72"/>
      <c r="G233" s="72"/>
      <c r="H233" s="72"/>
    </row>
    <row r="234" spans="1:8" s="92" customFormat="1">
      <c r="A234" s="85">
        <v>2613</v>
      </c>
      <c r="B234" s="86" t="s">
        <v>462</v>
      </c>
      <c r="C234" s="77">
        <v>2000</v>
      </c>
      <c r="D234" s="74"/>
      <c r="E234" s="75"/>
      <c r="F234" s="72"/>
      <c r="G234" s="72"/>
      <c r="H234" s="72"/>
    </row>
    <row r="235" spans="1:8" s="92" customFormat="1">
      <c r="A235" s="85">
        <v>567</v>
      </c>
      <c r="B235" s="86" t="s">
        <v>201</v>
      </c>
      <c r="C235" s="77">
        <v>7000</v>
      </c>
      <c r="D235" s="74"/>
      <c r="E235" s="75"/>
      <c r="F235" s="72"/>
      <c r="G235" s="72"/>
      <c r="H235" s="72"/>
    </row>
    <row r="236" spans="1:8" s="92" customFormat="1">
      <c r="A236" s="85">
        <v>2561</v>
      </c>
      <c r="B236" s="86" t="s">
        <v>463</v>
      </c>
      <c r="C236" s="77">
        <v>825.78</v>
      </c>
      <c r="D236" s="90"/>
      <c r="E236" s="84"/>
      <c r="F236" s="72"/>
      <c r="G236" s="72"/>
      <c r="H236" s="72"/>
    </row>
    <row r="237" spans="1:8" s="92" customFormat="1">
      <c r="A237" s="85">
        <v>597</v>
      </c>
      <c r="B237" s="86" t="s">
        <v>206</v>
      </c>
      <c r="C237" s="77">
        <v>500</v>
      </c>
      <c r="D237" s="90"/>
      <c r="E237" s="84"/>
      <c r="F237" s="88"/>
      <c r="G237" s="83"/>
      <c r="H237" s="83"/>
    </row>
    <row r="238" spans="1:8" s="92" customFormat="1">
      <c r="A238" s="99"/>
      <c r="B238" s="97" t="s">
        <v>207</v>
      </c>
      <c r="C238" s="77"/>
      <c r="D238" s="74"/>
      <c r="E238" s="75"/>
      <c r="F238" s="72"/>
      <c r="G238" s="72"/>
      <c r="H238" s="72"/>
    </row>
    <row r="239" spans="1:8" s="92" customFormat="1">
      <c r="A239" s="19">
        <v>2888</v>
      </c>
      <c r="B239" s="46" t="s">
        <v>208</v>
      </c>
      <c r="C239" s="77">
        <v>12515</v>
      </c>
      <c r="D239" s="74"/>
      <c r="E239" s="75"/>
      <c r="F239" s="72"/>
      <c r="G239" s="72"/>
      <c r="H239" s="72"/>
    </row>
    <row r="240" spans="1:8" s="92" customFormat="1">
      <c r="A240" s="85">
        <v>2410</v>
      </c>
      <c r="B240" s="86" t="s">
        <v>464</v>
      </c>
      <c r="C240" s="77">
        <v>3300</v>
      </c>
      <c r="D240" s="74"/>
      <c r="E240" s="75"/>
      <c r="F240" s="72"/>
      <c r="G240" s="72"/>
      <c r="H240" s="72"/>
    </row>
    <row r="241" spans="1:8" s="92" customFormat="1">
      <c r="A241" s="85">
        <v>608</v>
      </c>
      <c r="B241" s="86" t="s">
        <v>211</v>
      </c>
      <c r="C241" s="77">
        <v>500</v>
      </c>
      <c r="D241" s="90"/>
      <c r="E241" s="84"/>
      <c r="F241" s="72"/>
      <c r="G241" s="72"/>
      <c r="H241" s="72"/>
    </row>
    <row r="242" spans="1:8" s="92" customFormat="1">
      <c r="A242" s="85">
        <v>2394</v>
      </c>
      <c r="B242" s="86" t="s">
        <v>466</v>
      </c>
      <c r="C242" s="77">
        <v>500</v>
      </c>
      <c r="D242" s="90"/>
      <c r="E242" s="84"/>
      <c r="F242" s="72"/>
      <c r="G242" s="72"/>
      <c r="H242" s="72"/>
    </row>
    <row r="243" spans="1:8" s="92" customFormat="1">
      <c r="A243" s="85">
        <v>2191</v>
      </c>
      <c r="B243" s="86" t="s">
        <v>215</v>
      </c>
      <c r="C243" s="77">
        <v>1289</v>
      </c>
      <c r="D243" s="75"/>
      <c r="E243" s="75"/>
      <c r="F243" s="72"/>
      <c r="G243" s="72"/>
      <c r="H243" s="72"/>
    </row>
    <row r="244" spans="1:8" s="92" customFormat="1">
      <c r="A244" s="27">
        <v>3743</v>
      </c>
      <c r="B244" s="20" t="s">
        <v>467</v>
      </c>
      <c r="C244" s="31"/>
      <c r="D244" s="74"/>
      <c r="E244" s="23">
        <v>350</v>
      </c>
      <c r="F244" s="72"/>
      <c r="G244" s="72"/>
      <c r="H244" s="72"/>
    </row>
    <row r="245" spans="1:8" s="92" customFormat="1">
      <c r="A245" s="76">
        <v>3207</v>
      </c>
      <c r="B245" s="101" t="s">
        <v>468</v>
      </c>
      <c r="C245" s="77">
        <v>1229</v>
      </c>
      <c r="D245" s="90"/>
      <c r="E245" s="84"/>
      <c r="F245" s="72"/>
      <c r="G245" s="72"/>
      <c r="H245" s="72"/>
    </row>
    <row r="246" spans="1:8" s="92" customFormat="1" ht="24">
      <c r="A246" s="85">
        <v>631</v>
      </c>
      <c r="B246" s="86" t="s">
        <v>216</v>
      </c>
      <c r="C246" s="77">
        <v>500</v>
      </c>
      <c r="D246" s="74"/>
      <c r="E246" s="75"/>
      <c r="F246" s="72"/>
      <c r="G246" s="72"/>
      <c r="H246" s="72"/>
    </row>
    <row r="247" spans="1:8" s="92" customFormat="1">
      <c r="A247" s="27">
        <v>3729</v>
      </c>
      <c r="B247" s="20" t="s">
        <v>469</v>
      </c>
      <c r="C247" s="77">
        <v>3000</v>
      </c>
      <c r="D247" s="74"/>
      <c r="E247" s="75"/>
      <c r="F247" s="72"/>
      <c r="G247" s="72"/>
      <c r="H247" s="72"/>
    </row>
    <row r="248" spans="1:8" s="92" customFormat="1">
      <c r="A248" s="27">
        <v>1501</v>
      </c>
      <c r="B248" s="20" t="s">
        <v>217</v>
      </c>
      <c r="C248" s="31"/>
      <c r="D248" s="74"/>
      <c r="E248" s="23">
        <v>40</v>
      </c>
      <c r="F248" s="72"/>
      <c r="G248" s="72"/>
      <c r="H248" s="72"/>
    </row>
    <row r="249" spans="1:8" s="92" customFormat="1">
      <c r="A249" s="27">
        <v>3750</v>
      </c>
      <c r="B249" s="20" t="s">
        <v>470</v>
      </c>
      <c r="C249" s="31"/>
      <c r="D249" s="74"/>
      <c r="E249" s="23">
        <v>250</v>
      </c>
      <c r="F249" s="88"/>
      <c r="G249" s="83"/>
      <c r="H249" s="83"/>
    </row>
    <row r="250" spans="1:8" s="92" customFormat="1">
      <c r="A250" s="85">
        <v>641</v>
      </c>
      <c r="B250" s="86" t="s">
        <v>471</v>
      </c>
      <c r="C250" s="77">
        <v>500</v>
      </c>
      <c r="D250" s="75"/>
      <c r="E250" s="75"/>
      <c r="F250" s="83"/>
      <c r="G250" s="83"/>
      <c r="H250" s="83"/>
    </row>
    <row r="251" spans="1:8" s="92" customFormat="1" ht="24">
      <c r="A251" s="85">
        <v>630</v>
      </c>
      <c r="B251" s="86" t="s">
        <v>472</v>
      </c>
      <c r="C251" s="77">
        <v>2304.25</v>
      </c>
      <c r="D251" s="17"/>
      <c r="E251" s="84"/>
      <c r="F251" s="72"/>
      <c r="G251" s="72"/>
      <c r="H251" s="72"/>
    </row>
    <row r="252" spans="1:8" s="92" customFormat="1">
      <c r="A252" s="27">
        <v>3103</v>
      </c>
      <c r="B252" s="46" t="s">
        <v>473</v>
      </c>
      <c r="C252" s="77">
        <v>3000</v>
      </c>
      <c r="D252" s="74"/>
      <c r="E252" s="75"/>
    </row>
    <row r="253" spans="1:8" s="92" customFormat="1">
      <c r="A253" s="27">
        <v>3762</v>
      </c>
      <c r="B253" s="20" t="s">
        <v>474</v>
      </c>
      <c r="C253" s="77">
        <v>626</v>
      </c>
      <c r="D253" s="74"/>
      <c r="E253" s="75"/>
      <c r="F253" s="72"/>
      <c r="G253" s="72"/>
      <c r="H253" s="72"/>
    </row>
    <row r="254" spans="1:8" s="92" customFormat="1">
      <c r="A254" s="85">
        <v>2958</v>
      </c>
      <c r="B254" s="86" t="s">
        <v>219</v>
      </c>
      <c r="C254" s="77">
        <v>7850</v>
      </c>
      <c r="D254" s="74"/>
      <c r="E254" s="75"/>
      <c r="F254" s="72"/>
      <c r="G254" s="72"/>
      <c r="H254" s="72"/>
    </row>
    <row r="255" spans="1:8" s="92" customFormat="1" ht="36">
      <c r="A255" s="85">
        <v>654</v>
      </c>
      <c r="B255" s="86" t="s">
        <v>220</v>
      </c>
      <c r="C255" s="77">
        <v>9000</v>
      </c>
      <c r="D255" s="74"/>
      <c r="E255" s="75"/>
      <c r="F255" s="72"/>
      <c r="G255" s="72"/>
      <c r="H255" s="72"/>
    </row>
    <row r="256" spans="1:8" s="92" customFormat="1">
      <c r="A256" s="85">
        <v>2268</v>
      </c>
      <c r="B256" s="86" t="s">
        <v>475</v>
      </c>
      <c r="C256" s="77">
        <v>4230</v>
      </c>
      <c r="D256" s="74"/>
      <c r="E256" s="75"/>
      <c r="F256" s="72"/>
      <c r="G256" s="72"/>
      <c r="H256" s="72"/>
    </row>
    <row r="257" spans="1:8" s="92" customFormat="1" ht="24">
      <c r="A257" s="27">
        <v>3692</v>
      </c>
      <c r="B257" s="20" t="s">
        <v>476</v>
      </c>
      <c r="C257" s="77">
        <v>1358</v>
      </c>
      <c r="D257" s="90"/>
      <c r="E257" s="84"/>
      <c r="F257" s="72"/>
      <c r="G257" s="72"/>
      <c r="H257" s="72"/>
    </row>
    <row r="258" spans="1:8" s="92" customFormat="1">
      <c r="A258" s="27">
        <v>3771</v>
      </c>
      <c r="B258" s="20" t="s">
        <v>477</v>
      </c>
      <c r="C258" s="77">
        <v>1000</v>
      </c>
      <c r="D258" s="74"/>
      <c r="E258" s="75"/>
      <c r="F258" s="80"/>
      <c r="G258" s="80"/>
      <c r="H258" s="80"/>
    </row>
    <row r="259" spans="1:8" s="92" customFormat="1" ht="24">
      <c r="A259" s="85">
        <v>670</v>
      </c>
      <c r="B259" s="86" t="s">
        <v>221</v>
      </c>
      <c r="C259" s="77">
        <v>1000</v>
      </c>
      <c r="D259" s="74"/>
      <c r="E259" s="75"/>
    </row>
    <row r="260" spans="1:8" s="92" customFormat="1">
      <c r="A260" s="85">
        <v>2313</v>
      </c>
      <c r="B260" s="86" t="s">
        <v>478</v>
      </c>
      <c r="C260" s="77">
        <v>1000</v>
      </c>
      <c r="D260" s="75"/>
      <c r="E260" s="75"/>
      <c r="F260" s="72"/>
      <c r="G260" s="72"/>
      <c r="H260" s="72"/>
    </row>
    <row r="261" spans="1:8" s="92" customFormat="1">
      <c r="A261" s="99"/>
      <c r="B261" s="97" t="s">
        <v>222</v>
      </c>
      <c r="C261" s="77"/>
      <c r="D261" s="74"/>
      <c r="E261" s="75"/>
      <c r="F261" s="72"/>
      <c r="G261" s="72"/>
      <c r="H261" s="72"/>
    </row>
    <row r="262" spans="1:8" s="92" customFormat="1" ht="24">
      <c r="A262" s="109">
        <v>3197</v>
      </c>
      <c r="B262" s="110" t="s">
        <v>479</v>
      </c>
      <c r="C262" s="77">
        <v>1000</v>
      </c>
      <c r="D262" s="74"/>
      <c r="E262" s="75"/>
      <c r="F262" s="72"/>
      <c r="G262" s="72"/>
      <c r="H262" s="72"/>
    </row>
    <row r="263" spans="1:8" s="92" customFormat="1">
      <c r="A263" s="27">
        <v>3722</v>
      </c>
      <c r="B263" s="20" t="s">
        <v>480</v>
      </c>
      <c r="C263" s="77">
        <v>500</v>
      </c>
      <c r="D263" s="75"/>
      <c r="E263" s="75"/>
      <c r="F263" s="72"/>
      <c r="G263" s="72"/>
      <c r="H263" s="72"/>
    </row>
    <row r="264" spans="1:8" s="92" customFormat="1">
      <c r="A264" s="85">
        <v>952</v>
      </c>
      <c r="B264" s="86" t="s">
        <v>481</v>
      </c>
      <c r="C264" s="77">
        <v>500</v>
      </c>
      <c r="D264" s="75"/>
      <c r="E264" s="75"/>
      <c r="F264" s="83"/>
      <c r="G264" s="83"/>
      <c r="H264" s="83"/>
    </row>
    <row r="265" spans="1:8" s="92" customFormat="1" ht="36">
      <c r="A265" s="85">
        <v>689</v>
      </c>
      <c r="B265" s="86" t="s">
        <v>482</v>
      </c>
      <c r="C265" s="77">
        <v>4000</v>
      </c>
      <c r="D265" s="74"/>
      <c r="E265" s="75"/>
      <c r="F265" s="83"/>
      <c r="G265" s="83"/>
      <c r="H265" s="83"/>
    </row>
    <row r="266" spans="1:8" s="92" customFormat="1">
      <c r="A266" s="85">
        <v>691</v>
      </c>
      <c r="B266" s="86" t="s">
        <v>226</v>
      </c>
      <c r="C266" s="77">
        <v>1134</v>
      </c>
      <c r="D266" s="75"/>
      <c r="E266" s="75"/>
      <c r="F266" s="72"/>
      <c r="G266" s="72"/>
      <c r="H266" s="72"/>
    </row>
    <row r="267" spans="1:8" s="92" customFormat="1" ht="24">
      <c r="A267" s="99"/>
      <c r="B267" s="97" t="s">
        <v>232</v>
      </c>
      <c r="C267" s="77"/>
      <c r="D267" s="74"/>
      <c r="E267" s="75"/>
      <c r="F267" s="72"/>
      <c r="G267" s="72"/>
      <c r="H267" s="72"/>
    </row>
    <row r="268" spans="1:8" s="92" customFormat="1">
      <c r="A268" s="19">
        <v>3510</v>
      </c>
      <c r="B268" s="20" t="s">
        <v>233</v>
      </c>
      <c r="C268" s="77">
        <v>500</v>
      </c>
      <c r="D268" s="17"/>
      <c r="E268" s="84"/>
      <c r="F268" s="72"/>
      <c r="G268" s="72"/>
      <c r="H268" s="72"/>
    </row>
    <row r="269" spans="1:8" s="92" customFormat="1">
      <c r="A269" s="19">
        <v>3467</v>
      </c>
      <c r="B269" s="20" t="s">
        <v>484</v>
      </c>
      <c r="C269" s="77">
        <v>1000</v>
      </c>
      <c r="D269" s="90"/>
      <c r="E269" s="84"/>
      <c r="F269" s="72"/>
      <c r="G269" s="72"/>
      <c r="H269" s="72"/>
    </row>
    <row r="270" spans="1:8" s="92" customFormat="1">
      <c r="A270" s="85">
        <v>704</v>
      </c>
      <c r="B270" s="86" t="s">
        <v>234</v>
      </c>
      <c r="C270" s="77">
        <v>5700</v>
      </c>
      <c r="D270" s="74"/>
      <c r="E270" s="75"/>
      <c r="F270" s="72"/>
      <c r="G270" s="72"/>
      <c r="H270" s="72"/>
    </row>
    <row r="271" spans="1:8" s="92" customFormat="1">
      <c r="A271" s="76">
        <v>3183</v>
      </c>
      <c r="B271" s="101" t="s">
        <v>236</v>
      </c>
      <c r="C271" s="77">
        <v>1000</v>
      </c>
      <c r="D271" s="74"/>
      <c r="E271" s="75"/>
      <c r="F271" s="72"/>
      <c r="G271" s="72"/>
      <c r="H271" s="72"/>
    </row>
    <row r="272" spans="1:8" s="92" customFormat="1" ht="24">
      <c r="A272" s="84">
        <v>2235</v>
      </c>
      <c r="B272" s="111" t="s">
        <v>239</v>
      </c>
      <c r="C272" s="77">
        <v>1500</v>
      </c>
      <c r="D272" s="90"/>
      <c r="E272" s="84"/>
      <c r="F272" s="72"/>
      <c r="G272" s="72"/>
      <c r="H272" s="72"/>
    </row>
    <row r="273" spans="1:8" s="92" customFormat="1">
      <c r="A273" s="93">
        <v>2333</v>
      </c>
      <c r="B273" s="86" t="s">
        <v>240</v>
      </c>
      <c r="C273" s="94">
        <v>1000</v>
      </c>
      <c r="D273" s="74"/>
      <c r="E273" s="87"/>
      <c r="F273" s="88"/>
      <c r="G273" s="83"/>
      <c r="H273" s="83"/>
    </row>
    <row r="274" spans="1:8" s="92" customFormat="1">
      <c r="A274" s="76">
        <v>721</v>
      </c>
      <c r="B274" s="101" t="s">
        <v>241</v>
      </c>
      <c r="C274" s="77">
        <v>6000</v>
      </c>
      <c r="D274" s="74"/>
      <c r="E274" s="75"/>
      <c r="F274" s="88"/>
      <c r="G274" s="83"/>
      <c r="H274" s="83"/>
    </row>
    <row r="275" spans="1:8" s="92" customFormat="1">
      <c r="A275" s="112">
        <v>3443</v>
      </c>
      <c r="B275" s="20" t="s">
        <v>485</v>
      </c>
      <c r="C275" s="94">
        <v>972</v>
      </c>
      <c r="D275" s="74"/>
      <c r="E275" s="87"/>
      <c r="F275" s="72"/>
      <c r="G275" s="72"/>
      <c r="H275" s="72"/>
    </row>
    <row r="276" spans="1:8" s="92" customFormat="1" ht="24">
      <c r="A276" s="27">
        <v>2350</v>
      </c>
      <c r="B276" s="20" t="s">
        <v>486</v>
      </c>
      <c r="C276" s="31"/>
      <c r="D276" s="23"/>
      <c r="E276" s="100">
        <v>200</v>
      </c>
      <c r="F276" s="72"/>
      <c r="G276" s="72"/>
      <c r="H276" s="72"/>
    </row>
    <row r="277" spans="1:8" s="92" customFormat="1" ht="24">
      <c r="A277" s="85">
        <v>1867</v>
      </c>
      <c r="B277" s="86" t="s">
        <v>487</v>
      </c>
      <c r="C277" s="77">
        <v>249</v>
      </c>
      <c r="D277" s="23"/>
      <c r="E277" s="100"/>
      <c r="F277" s="72"/>
      <c r="G277" s="72"/>
      <c r="H277" s="72"/>
    </row>
    <row r="278" spans="1:8" s="92" customFormat="1" ht="24">
      <c r="A278" s="85">
        <v>2721</v>
      </c>
      <c r="B278" s="86" t="s">
        <v>245</v>
      </c>
      <c r="C278" s="77">
        <v>1428.57</v>
      </c>
      <c r="D278" s="74"/>
      <c r="E278" s="75"/>
      <c r="F278" s="80"/>
      <c r="G278" s="80"/>
      <c r="H278" s="80"/>
    </row>
    <row r="279" spans="1:8" s="92" customFormat="1" ht="24">
      <c r="A279" s="85">
        <v>1026</v>
      </c>
      <c r="B279" s="86" t="s">
        <v>246</v>
      </c>
      <c r="C279" s="77">
        <v>5800</v>
      </c>
      <c r="D279" s="74"/>
      <c r="E279" s="75"/>
      <c r="F279" s="72"/>
      <c r="G279" s="72"/>
      <c r="H279" s="72"/>
    </row>
    <row r="280" spans="1:8" s="92" customFormat="1">
      <c r="A280" s="19">
        <v>3551</v>
      </c>
      <c r="B280" s="20" t="s">
        <v>247</v>
      </c>
      <c r="C280" s="77">
        <v>3600</v>
      </c>
      <c r="D280" s="74"/>
      <c r="E280" s="75"/>
      <c r="F280" s="72"/>
      <c r="G280" s="72"/>
      <c r="H280" s="72"/>
    </row>
    <row r="281" spans="1:8" s="92" customFormat="1" ht="24">
      <c r="A281" s="85">
        <v>3148</v>
      </c>
      <c r="B281" s="86" t="s">
        <v>250</v>
      </c>
      <c r="C281" s="77">
        <v>800</v>
      </c>
      <c r="D281" s="90"/>
      <c r="E281" s="84"/>
      <c r="F281" s="72"/>
      <c r="G281" s="72"/>
      <c r="H281" s="72"/>
    </row>
    <row r="282" spans="1:8" s="92" customFormat="1">
      <c r="A282" s="85">
        <v>2036</v>
      </c>
      <c r="B282" s="86" t="s">
        <v>488</v>
      </c>
      <c r="C282" s="77">
        <v>970</v>
      </c>
      <c r="D282" s="23"/>
      <c r="E282" s="87"/>
      <c r="F282" s="72"/>
      <c r="G282" s="72"/>
      <c r="H282" s="72"/>
    </row>
    <row r="283" spans="1:8" s="92" customFormat="1">
      <c r="A283" s="19"/>
      <c r="B283" s="97" t="s">
        <v>252</v>
      </c>
      <c r="C283" s="77"/>
      <c r="D283" s="74"/>
      <c r="E283" s="75"/>
      <c r="F283" s="72"/>
      <c r="G283" s="72"/>
      <c r="H283" s="72"/>
    </row>
    <row r="284" spans="1:8" s="92" customFormat="1" ht="24">
      <c r="A284" s="85">
        <v>748</v>
      </c>
      <c r="B284" s="86" t="s">
        <v>254</v>
      </c>
      <c r="C284" s="77">
        <v>10000</v>
      </c>
      <c r="D284" s="74"/>
      <c r="E284" s="75"/>
      <c r="F284" s="88"/>
      <c r="G284" s="83"/>
      <c r="H284" s="83"/>
    </row>
    <row r="285" spans="1:8" s="92" customFormat="1">
      <c r="A285" s="85">
        <v>755</v>
      </c>
      <c r="B285" s="86" t="s">
        <v>490</v>
      </c>
      <c r="C285" s="77">
        <v>3000</v>
      </c>
      <c r="D285" s="74"/>
      <c r="E285" s="75"/>
      <c r="F285" s="72"/>
      <c r="G285" s="72"/>
      <c r="H285" s="72"/>
    </row>
    <row r="286" spans="1:8" s="92" customFormat="1">
      <c r="A286" s="99"/>
      <c r="B286" s="97" t="s">
        <v>257</v>
      </c>
      <c r="C286" s="77"/>
      <c r="D286" s="74"/>
      <c r="E286" s="75"/>
      <c r="F286" s="72"/>
      <c r="G286" s="72"/>
      <c r="H286" s="72"/>
    </row>
    <row r="287" spans="1:8" s="92" customFormat="1">
      <c r="A287" s="85">
        <v>2500</v>
      </c>
      <c r="B287" s="86" t="s">
        <v>491</v>
      </c>
      <c r="C287" s="77">
        <v>3200</v>
      </c>
      <c r="D287" s="74"/>
      <c r="E287" s="75"/>
      <c r="F287" s="72"/>
      <c r="G287" s="72"/>
      <c r="H287" s="72"/>
    </row>
    <row r="288" spans="1:8" s="92" customFormat="1">
      <c r="A288" s="85">
        <v>759</v>
      </c>
      <c r="B288" s="86" t="s">
        <v>260</v>
      </c>
      <c r="C288" s="77">
        <v>600</v>
      </c>
      <c r="D288" s="90"/>
      <c r="E288" s="84"/>
      <c r="F288" s="72"/>
      <c r="G288" s="72"/>
      <c r="H288" s="72"/>
    </row>
    <row r="289" spans="1:8" s="92" customFormat="1" ht="24">
      <c r="A289" s="85">
        <v>2183</v>
      </c>
      <c r="B289" s="86" t="s">
        <v>492</v>
      </c>
      <c r="C289" s="77">
        <v>609.86</v>
      </c>
      <c r="D289" s="90"/>
      <c r="E289" s="84"/>
      <c r="F289" s="72"/>
      <c r="G289" s="72"/>
      <c r="H289" s="72"/>
    </row>
    <row r="290" spans="1:8" s="92" customFormat="1">
      <c r="A290" s="85">
        <v>763</v>
      </c>
      <c r="B290" s="86" t="s">
        <v>261</v>
      </c>
      <c r="C290" s="77">
        <v>17000</v>
      </c>
      <c r="D290" s="74"/>
      <c r="E290" s="75"/>
      <c r="F290" s="72"/>
      <c r="G290" s="72"/>
      <c r="H290" s="72"/>
    </row>
    <row r="291" spans="1:8" s="92" customFormat="1">
      <c r="A291" s="85">
        <v>1155</v>
      </c>
      <c r="B291" s="86" t="s">
        <v>264</v>
      </c>
      <c r="C291" s="77">
        <v>6200</v>
      </c>
      <c r="D291" s="74"/>
      <c r="E291" s="75"/>
      <c r="F291" s="72"/>
      <c r="G291" s="72"/>
      <c r="H291" s="72"/>
    </row>
    <row r="292" spans="1:8" s="92" customFormat="1">
      <c r="A292" s="27">
        <v>3132</v>
      </c>
      <c r="B292" s="46" t="s">
        <v>265</v>
      </c>
      <c r="C292" s="77">
        <v>3566.45</v>
      </c>
      <c r="D292" s="75"/>
      <c r="E292" s="75"/>
      <c r="F292" s="72"/>
      <c r="G292" s="72"/>
      <c r="H292" s="72"/>
    </row>
    <row r="293" spans="1:8" s="92" customFormat="1">
      <c r="A293" s="85">
        <v>770</v>
      </c>
      <c r="B293" s="86" t="s">
        <v>267</v>
      </c>
      <c r="C293" s="77">
        <v>5000</v>
      </c>
      <c r="D293" s="74"/>
      <c r="E293" s="75"/>
      <c r="F293" s="72"/>
      <c r="G293" s="72"/>
      <c r="H293" s="72"/>
    </row>
    <row r="294" spans="1:8" s="92" customFormat="1" ht="24">
      <c r="A294" s="113"/>
      <c r="B294" s="97" t="s">
        <v>494</v>
      </c>
      <c r="C294" s="77"/>
      <c r="D294" s="74"/>
      <c r="E294" s="75"/>
      <c r="F294" s="72"/>
      <c r="G294" s="72"/>
      <c r="H294" s="72"/>
    </row>
    <row r="295" spans="1:8" s="92" customFormat="1" ht="24">
      <c r="A295" s="85">
        <v>780</v>
      </c>
      <c r="B295" s="86" t="s">
        <v>269</v>
      </c>
      <c r="C295" s="77">
        <v>4150</v>
      </c>
      <c r="D295" s="74"/>
      <c r="E295" s="75"/>
      <c r="F295" s="72"/>
      <c r="G295" s="72"/>
      <c r="H295" s="72"/>
    </row>
    <row r="296" spans="1:8" s="92" customFormat="1">
      <c r="A296" s="85">
        <v>782</v>
      </c>
      <c r="B296" s="86" t="s">
        <v>270</v>
      </c>
      <c r="C296" s="77">
        <v>1500</v>
      </c>
      <c r="D296" s="90"/>
      <c r="E296" s="84"/>
      <c r="F296" s="83"/>
      <c r="G296" s="83"/>
      <c r="H296" s="83"/>
    </row>
    <row r="297" spans="1:8" s="92" customFormat="1">
      <c r="A297" s="85">
        <v>1930</v>
      </c>
      <c r="B297" s="86" t="s">
        <v>495</v>
      </c>
      <c r="C297" s="77">
        <v>1500</v>
      </c>
      <c r="D297" s="74"/>
      <c r="E297" s="75"/>
      <c r="F297" s="72"/>
      <c r="G297" s="72"/>
      <c r="H297" s="72"/>
    </row>
    <row r="298" spans="1:8" s="92" customFormat="1">
      <c r="A298" s="99"/>
      <c r="B298" s="97" t="s">
        <v>277</v>
      </c>
      <c r="C298" s="94"/>
      <c r="D298" s="74"/>
      <c r="E298" s="75"/>
      <c r="F298" s="72"/>
      <c r="G298" s="72"/>
      <c r="H298" s="72"/>
    </row>
    <row r="299" spans="1:8" s="92" customFormat="1" ht="24">
      <c r="A299" s="19">
        <v>3666</v>
      </c>
      <c r="B299" s="20" t="s">
        <v>496</v>
      </c>
      <c r="C299" s="77">
        <v>500</v>
      </c>
      <c r="D299" s="75"/>
      <c r="E299" s="75"/>
      <c r="F299" s="83"/>
      <c r="G299" s="83"/>
      <c r="H299" s="83"/>
    </row>
    <row r="300" spans="1:8" s="92" customFormat="1">
      <c r="A300" s="27">
        <v>3758</v>
      </c>
      <c r="B300" s="20" t="s">
        <v>497</v>
      </c>
      <c r="C300" s="77">
        <v>1482</v>
      </c>
      <c r="D300" s="74"/>
      <c r="E300" s="75"/>
      <c r="F300" s="83"/>
      <c r="G300" s="83"/>
      <c r="H300" s="83"/>
    </row>
    <row r="301" spans="1:8" s="92" customFormat="1">
      <c r="A301" s="85">
        <v>1693</v>
      </c>
      <c r="B301" s="86" t="s">
        <v>498</v>
      </c>
      <c r="C301" s="77">
        <v>14225</v>
      </c>
      <c r="D301" s="74"/>
      <c r="E301" s="75"/>
      <c r="F301" s="88"/>
      <c r="G301" s="83"/>
      <c r="H301" s="83"/>
    </row>
    <row r="302" spans="1:8" s="92" customFormat="1">
      <c r="A302" s="27">
        <v>1773</v>
      </c>
      <c r="B302" s="20" t="s">
        <v>499</v>
      </c>
      <c r="C302" s="77">
        <v>500</v>
      </c>
      <c r="D302" s="74"/>
      <c r="E302" s="75"/>
      <c r="F302" s="72"/>
      <c r="G302" s="72"/>
      <c r="H302" s="72"/>
    </row>
    <row r="303" spans="1:8" s="92" customFormat="1">
      <c r="A303" s="85">
        <v>890</v>
      </c>
      <c r="B303" s="86" t="s">
        <v>500</v>
      </c>
      <c r="C303" s="77">
        <v>1000</v>
      </c>
      <c r="D303" s="75"/>
      <c r="E303" s="75"/>
      <c r="F303" s="72"/>
      <c r="G303" s="72"/>
      <c r="H303" s="72"/>
    </row>
    <row r="304" spans="1:8" s="92" customFormat="1">
      <c r="A304" s="85">
        <v>2701</v>
      </c>
      <c r="B304" s="86" t="s">
        <v>501</v>
      </c>
      <c r="C304" s="77">
        <v>1000</v>
      </c>
      <c r="D304" s="75"/>
      <c r="E304" s="75"/>
      <c r="F304" s="83"/>
      <c r="G304" s="83"/>
      <c r="H304" s="83"/>
    </row>
    <row r="305" spans="1:8" s="92" customFormat="1">
      <c r="A305" s="85">
        <v>897</v>
      </c>
      <c r="B305" s="86" t="s">
        <v>502</v>
      </c>
      <c r="C305" s="77">
        <v>500</v>
      </c>
      <c r="D305" s="90"/>
      <c r="E305" s="84"/>
      <c r="F305" s="72"/>
      <c r="G305" s="72"/>
      <c r="H305" s="72"/>
    </row>
    <row r="306" spans="1:8" s="92" customFormat="1">
      <c r="A306" s="85">
        <v>874</v>
      </c>
      <c r="B306" s="86" t="s">
        <v>503</v>
      </c>
      <c r="C306" s="77">
        <v>1240</v>
      </c>
      <c r="D306" s="75"/>
      <c r="E306" s="75"/>
      <c r="F306" s="103"/>
      <c r="G306" s="103"/>
      <c r="H306" s="103"/>
    </row>
    <row r="307" spans="1:8" s="92" customFormat="1">
      <c r="A307" s="85">
        <v>876</v>
      </c>
      <c r="B307" s="86" t="s">
        <v>504</v>
      </c>
      <c r="C307" s="77">
        <v>1396</v>
      </c>
      <c r="D307" s="75"/>
      <c r="E307" s="75"/>
      <c r="F307" s="83"/>
      <c r="G307" s="83"/>
      <c r="H307" s="83"/>
    </row>
    <row r="308" spans="1:8" s="92" customFormat="1" ht="24">
      <c r="A308" s="85">
        <v>882</v>
      </c>
      <c r="B308" s="86" t="s">
        <v>285</v>
      </c>
      <c r="C308" s="77">
        <v>1000</v>
      </c>
      <c r="D308" s="74"/>
      <c r="E308" s="75"/>
      <c r="F308" s="72"/>
      <c r="G308" s="72"/>
      <c r="H308" s="72"/>
    </row>
    <row r="309" spans="1:8" s="92" customFormat="1">
      <c r="A309" s="27">
        <v>3697</v>
      </c>
      <c r="B309" s="20" t="s">
        <v>505</v>
      </c>
      <c r="C309" s="77">
        <v>500</v>
      </c>
      <c r="D309" s="90"/>
      <c r="E309" s="84"/>
      <c r="F309" s="83"/>
      <c r="G309" s="83"/>
      <c r="H309" s="83"/>
    </row>
    <row r="310" spans="1:8" s="92" customFormat="1">
      <c r="A310" s="19">
        <v>3565</v>
      </c>
      <c r="B310" s="20" t="s">
        <v>286</v>
      </c>
      <c r="C310" s="77">
        <v>4000</v>
      </c>
      <c r="D310" s="74"/>
      <c r="E310" s="75"/>
      <c r="F310" s="72"/>
      <c r="G310" s="72"/>
      <c r="H310" s="72"/>
    </row>
    <row r="311" spans="1:8" s="92" customFormat="1" ht="24">
      <c r="A311" s="85">
        <v>893</v>
      </c>
      <c r="B311" s="86" t="s">
        <v>287</v>
      </c>
      <c r="C311" s="77">
        <v>600</v>
      </c>
      <c r="D311" s="74"/>
      <c r="E311" s="75"/>
      <c r="F311" s="72"/>
      <c r="G311" s="72"/>
      <c r="H311" s="72"/>
    </row>
    <row r="312" spans="1:8" s="92" customFormat="1">
      <c r="A312" s="85">
        <v>902</v>
      </c>
      <c r="B312" s="86" t="s">
        <v>506</v>
      </c>
      <c r="C312" s="77">
        <v>750</v>
      </c>
      <c r="D312" s="17"/>
      <c r="E312" s="75"/>
      <c r="F312" s="72"/>
      <c r="G312" s="72"/>
      <c r="H312" s="72"/>
    </row>
    <row r="313" spans="1:8" s="92" customFormat="1" ht="24">
      <c r="A313" s="85">
        <v>899</v>
      </c>
      <c r="B313" s="86" t="s">
        <v>507</v>
      </c>
      <c r="C313" s="77">
        <v>700</v>
      </c>
      <c r="D313" s="90"/>
      <c r="E313" s="84"/>
      <c r="F313" s="72"/>
      <c r="G313" s="72"/>
      <c r="H313" s="72"/>
    </row>
    <row r="314" spans="1:8" s="92" customFormat="1" ht="24">
      <c r="A314" s="85">
        <v>886</v>
      </c>
      <c r="B314" s="86" t="s">
        <v>508</v>
      </c>
      <c r="C314" s="77">
        <v>1000</v>
      </c>
      <c r="D314" s="23"/>
      <c r="E314" s="87"/>
      <c r="F314" s="72"/>
      <c r="G314" s="72"/>
      <c r="H314" s="72"/>
    </row>
    <row r="315" spans="1:8" s="92" customFormat="1">
      <c r="A315" s="85">
        <v>906</v>
      </c>
      <c r="B315" s="86" t="s">
        <v>291</v>
      </c>
      <c r="C315" s="77">
        <v>1000</v>
      </c>
      <c r="D315" s="90"/>
      <c r="E315" s="84"/>
    </row>
    <row r="316" spans="1:8" s="92" customFormat="1">
      <c r="A316" s="27">
        <v>3719</v>
      </c>
      <c r="B316" s="20" t="s">
        <v>509</v>
      </c>
      <c r="C316" s="77">
        <v>500</v>
      </c>
      <c r="D316" s="74"/>
      <c r="E316" s="75"/>
      <c r="F316" s="72"/>
      <c r="G316" s="72"/>
      <c r="H316" s="72"/>
    </row>
    <row r="317" spans="1:8" s="92" customFormat="1">
      <c r="A317" s="85">
        <v>914</v>
      </c>
      <c r="B317" s="86" t="s">
        <v>510</v>
      </c>
      <c r="C317" s="77">
        <v>500</v>
      </c>
      <c r="D317" s="17"/>
      <c r="E317" s="75"/>
      <c r="F317" s="72"/>
      <c r="G317" s="72"/>
      <c r="H317" s="72"/>
    </row>
    <row r="318" spans="1:8" s="92" customFormat="1">
      <c r="A318" s="85">
        <v>1772</v>
      </c>
      <c r="B318" s="86" t="s">
        <v>292</v>
      </c>
      <c r="C318" s="77">
        <v>1000</v>
      </c>
      <c r="D318" s="75"/>
      <c r="E318" s="75"/>
      <c r="F318" s="72"/>
      <c r="G318" s="72"/>
      <c r="H318" s="72"/>
    </row>
    <row r="319" spans="1:8" s="92" customFormat="1">
      <c r="A319" s="27">
        <v>2792</v>
      </c>
      <c r="B319" s="46" t="s">
        <v>293</v>
      </c>
      <c r="C319" s="77">
        <v>1000</v>
      </c>
      <c r="D319" s="90"/>
      <c r="E319" s="84"/>
    </row>
    <row r="320" spans="1:8" s="92" customFormat="1">
      <c r="A320" s="85">
        <v>1156</v>
      </c>
      <c r="B320" s="86" t="s">
        <v>295</v>
      </c>
      <c r="C320" s="77">
        <v>1200</v>
      </c>
      <c r="D320" s="90"/>
      <c r="E320" s="84"/>
      <c r="F320" s="72"/>
      <c r="G320" s="72"/>
      <c r="H320" s="72"/>
    </row>
    <row r="321" spans="1:8" s="92" customFormat="1" ht="24">
      <c r="A321" s="19">
        <v>2892</v>
      </c>
      <c r="B321" s="46" t="s">
        <v>511</v>
      </c>
      <c r="C321" s="77">
        <v>500</v>
      </c>
      <c r="D321" s="74"/>
      <c r="E321" s="75"/>
      <c r="F321" s="72"/>
      <c r="G321" s="72"/>
      <c r="H321" s="72"/>
    </row>
    <row r="322" spans="1:8" s="92" customFormat="1">
      <c r="A322" s="85">
        <v>817</v>
      </c>
      <c r="B322" s="86" t="s">
        <v>512</v>
      </c>
      <c r="C322" s="77">
        <v>1200</v>
      </c>
      <c r="D322" s="90"/>
      <c r="E322" s="84"/>
    </row>
    <row r="323" spans="1:8" s="92" customFormat="1">
      <c r="A323" s="85">
        <v>1941</v>
      </c>
      <c r="B323" s="86" t="s">
        <v>513</v>
      </c>
      <c r="C323" s="77">
        <v>2000</v>
      </c>
      <c r="D323" s="74"/>
      <c r="E323" s="75"/>
      <c r="F323" s="72"/>
      <c r="G323" s="72"/>
      <c r="H323" s="72"/>
    </row>
    <row r="324" spans="1:8" s="92" customFormat="1" ht="24">
      <c r="A324" s="85">
        <v>833</v>
      </c>
      <c r="B324" s="86" t="s">
        <v>514</v>
      </c>
      <c r="C324" s="77">
        <v>2000</v>
      </c>
      <c r="D324" s="74"/>
      <c r="E324" s="75"/>
      <c r="F324" s="72"/>
      <c r="G324" s="72"/>
      <c r="H324" s="72"/>
    </row>
    <row r="325" spans="1:8" s="92" customFormat="1">
      <c r="A325" s="85">
        <v>1075</v>
      </c>
      <c r="B325" s="86" t="s">
        <v>515</v>
      </c>
      <c r="C325" s="77">
        <v>601.08000000000004</v>
      </c>
      <c r="D325" s="75"/>
      <c r="E325" s="75"/>
      <c r="F325" s="83"/>
      <c r="G325" s="83"/>
      <c r="H325" s="83"/>
    </row>
    <row r="326" spans="1:8" s="92" customFormat="1">
      <c r="A326" s="93">
        <v>2656</v>
      </c>
      <c r="B326" s="86" t="s">
        <v>516</v>
      </c>
      <c r="C326" s="94">
        <v>1200</v>
      </c>
      <c r="D326" s="74"/>
      <c r="E326" s="87"/>
      <c r="F326" s="88"/>
      <c r="G326" s="105"/>
      <c r="H326" s="105"/>
    </row>
    <row r="327" spans="1:8" s="92" customFormat="1">
      <c r="A327" s="27">
        <v>3782</v>
      </c>
      <c r="B327" s="20" t="s">
        <v>517</v>
      </c>
      <c r="C327" s="31"/>
      <c r="D327" s="23"/>
      <c r="E327" s="114">
        <v>1000</v>
      </c>
      <c r="F327" s="83"/>
      <c r="G327" s="83"/>
      <c r="H327" s="83"/>
    </row>
    <row r="328" spans="1:8" s="92" customFormat="1">
      <c r="A328" s="85">
        <v>1929</v>
      </c>
      <c r="B328" s="86" t="s">
        <v>518</v>
      </c>
      <c r="C328" s="77">
        <v>500</v>
      </c>
      <c r="D328" s="75"/>
      <c r="E328" s="75"/>
      <c r="F328" s="72"/>
      <c r="G328" s="72"/>
      <c r="H328" s="72"/>
    </row>
    <row r="329" spans="1:8" s="92" customFormat="1">
      <c r="A329" s="85">
        <v>2363</v>
      </c>
      <c r="B329" s="86" t="s">
        <v>304</v>
      </c>
      <c r="C329" s="77">
        <v>961.04</v>
      </c>
      <c r="D329" s="75"/>
      <c r="E329" s="75"/>
      <c r="F329" s="72"/>
      <c r="G329" s="72"/>
      <c r="H329" s="72"/>
    </row>
    <row r="330" spans="1:8" s="92" customFormat="1">
      <c r="A330" s="19">
        <v>3515</v>
      </c>
      <c r="B330" s="20" t="s">
        <v>306</v>
      </c>
      <c r="C330" s="115">
        <v>2325.02</v>
      </c>
      <c r="D330" s="74"/>
      <c r="E330" s="75"/>
      <c r="F330" s="72"/>
      <c r="G330" s="72"/>
      <c r="H330" s="72"/>
    </row>
    <row r="331" spans="1:8" s="80" customFormat="1">
      <c r="A331" s="27">
        <v>3783</v>
      </c>
      <c r="B331" s="20" t="s">
        <v>519</v>
      </c>
      <c r="C331" s="31"/>
      <c r="D331" s="23"/>
      <c r="E331" s="114">
        <v>450</v>
      </c>
      <c r="F331" s="72"/>
      <c r="G331" s="72"/>
      <c r="H331" s="72"/>
    </row>
    <row r="332" spans="1:8" s="80" customFormat="1" ht="24">
      <c r="A332" s="19">
        <v>3576</v>
      </c>
      <c r="B332" s="20" t="s">
        <v>308</v>
      </c>
      <c r="C332" s="77">
        <v>500</v>
      </c>
      <c r="D332" s="75"/>
      <c r="E332" s="17"/>
      <c r="F332" s="72"/>
      <c r="G332" s="72"/>
      <c r="H332" s="72"/>
    </row>
    <row r="333" spans="1:8" s="80" customFormat="1" ht="24">
      <c r="A333" s="85">
        <v>934</v>
      </c>
      <c r="B333" s="86" t="s">
        <v>520</v>
      </c>
      <c r="C333" s="77">
        <v>4500</v>
      </c>
      <c r="D333" s="74"/>
      <c r="E333" s="75"/>
      <c r="F333" s="72"/>
      <c r="G333" s="72"/>
      <c r="H333" s="72"/>
    </row>
    <row r="334" spans="1:8" s="80" customFormat="1">
      <c r="A334" s="27">
        <v>3256</v>
      </c>
      <c r="B334" s="20" t="s">
        <v>521</v>
      </c>
      <c r="C334" s="31"/>
      <c r="D334" s="23"/>
      <c r="E334" s="114">
        <v>200</v>
      </c>
      <c r="F334" s="72"/>
      <c r="G334" s="72"/>
      <c r="H334" s="72"/>
    </row>
    <row r="335" spans="1:8" s="80" customFormat="1">
      <c r="A335" s="85">
        <v>956</v>
      </c>
      <c r="B335" s="86" t="s">
        <v>522</v>
      </c>
      <c r="C335" s="77">
        <v>3000</v>
      </c>
      <c r="D335" s="74"/>
      <c r="E335" s="75"/>
      <c r="F335" s="72"/>
      <c r="G335" s="72"/>
      <c r="H335" s="72"/>
    </row>
    <row r="336" spans="1:8" s="80" customFormat="1">
      <c r="A336" s="27">
        <v>3703</v>
      </c>
      <c r="B336" s="20" t="s">
        <v>523</v>
      </c>
      <c r="C336" s="77">
        <v>2500</v>
      </c>
      <c r="D336" s="74"/>
      <c r="E336" s="75"/>
    </row>
    <row r="337" spans="1:8" s="80" customFormat="1">
      <c r="A337" s="85">
        <v>940</v>
      </c>
      <c r="B337" s="86" t="s">
        <v>524</v>
      </c>
      <c r="C337" s="77">
        <v>1200</v>
      </c>
      <c r="D337" s="90"/>
      <c r="E337" s="85"/>
    </row>
    <row r="338" spans="1:8" s="80" customFormat="1" ht="24">
      <c r="A338" s="76">
        <v>3113</v>
      </c>
      <c r="B338" s="101" t="s">
        <v>312</v>
      </c>
      <c r="C338" s="77">
        <v>450</v>
      </c>
      <c r="D338" s="90"/>
      <c r="E338" s="84"/>
      <c r="F338" s="83"/>
      <c r="G338" s="83"/>
      <c r="H338" s="83"/>
    </row>
    <row r="339" spans="1:8" s="80" customFormat="1">
      <c r="A339" s="85">
        <v>2901</v>
      </c>
      <c r="B339" s="86" t="s">
        <v>525</v>
      </c>
      <c r="C339" s="77">
        <v>250</v>
      </c>
      <c r="D339" s="74"/>
      <c r="E339" s="75"/>
      <c r="F339" s="92"/>
      <c r="G339" s="92"/>
      <c r="H339" s="92"/>
    </row>
    <row r="340" spans="1:8" s="80" customFormat="1">
      <c r="A340" s="85">
        <v>948</v>
      </c>
      <c r="B340" s="86" t="s">
        <v>526</v>
      </c>
      <c r="C340" s="77">
        <v>2000</v>
      </c>
      <c r="D340" s="74"/>
      <c r="E340" s="75"/>
      <c r="F340" s="72"/>
      <c r="G340" s="72"/>
      <c r="H340" s="72"/>
    </row>
    <row r="341" spans="1:8" s="80" customFormat="1">
      <c r="A341" s="85">
        <v>951</v>
      </c>
      <c r="B341" s="86" t="s">
        <v>313</v>
      </c>
      <c r="C341" s="77">
        <v>2310</v>
      </c>
      <c r="D341" s="75"/>
      <c r="E341" s="75"/>
      <c r="F341" s="72"/>
      <c r="G341" s="72"/>
      <c r="H341" s="72"/>
    </row>
    <row r="342" spans="1:8" s="80" customFormat="1">
      <c r="A342" s="85">
        <v>501</v>
      </c>
      <c r="B342" s="86" t="s">
        <v>527</v>
      </c>
      <c r="C342" s="77">
        <v>2700</v>
      </c>
      <c r="D342" s="74"/>
      <c r="E342" s="75"/>
      <c r="F342" s="72"/>
      <c r="G342" s="72"/>
      <c r="H342" s="72"/>
    </row>
    <row r="343" spans="1:8" s="80" customFormat="1">
      <c r="A343" s="85">
        <v>955</v>
      </c>
      <c r="B343" s="86" t="s">
        <v>528</v>
      </c>
      <c r="C343" s="77">
        <v>1000</v>
      </c>
      <c r="D343" s="75"/>
      <c r="E343" s="75"/>
      <c r="F343" s="72"/>
      <c r="G343" s="72"/>
      <c r="H343" s="72"/>
    </row>
    <row r="344" spans="1:8" s="80" customFormat="1">
      <c r="A344" s="85">
        <v>299</v>
      </c>
      <c r="B344" s="86" t="s">
        <v>529</v>
      </c>
      <c r="C344" s="77">
        <v>7859.61</v>
      </c>
      <c r="D344" s="74"/>
      <c r="E344" s="75"/>
      <c r="F344" s="72"/>
      <c r="G344" s="72"/>
      <c r="H344" s="72"/>
    </row>
    <row r="345" spans="1:8" s="80" customFormat="1" ht="24">
      <c r="A345" s="19"/>
      <c r="B345" s="116" t="s">
        <v>320</v>
      </c>
      <c r="C345" s="77"/>
      <c r="D345" s="74"/>
      <c r="E345" s="75"/>
    </row>
    <row r="346" spans="1:8" s="80" customFormat="1">
      <c r="A346" s="85">
        <v>205</v>
      </c>
      <c r="B346" s="86" t="s">
        <v>530</v>
      </c>
      <c r="C346" s="77">
        <v>2500</v>
      </c>
      <c r="D346" s="74"/>
      <c r="E346" s="75"/>
      <c r="F346" s="72"/>
      <c r="G346" s="72"/>
      <c r="H346" s="72"/>
    </row>
    <row r="347" spans="1:8" s="80" customFormat="1">
      <c r="A347" s="27">
        <v>3763</v>
      </c>
      <c r="B347" s="20" t="s">
        <v>532</v>
      </c>
      <c r="C347" s="77">
        <v>900</v>
      </c>
      <c r="D347" s="74"/>
      <c r="E347" s="75"/>
      <c r="F347" s="72"/>
      <c r="G347" s="72"/>
      <c r="H347" s="72"/>
    </row>
    <row r="348" spans="1:8" s="80" customFormat="1" ht="24">
      <c r="A348" s="85">
        <v>3776</v>
      </c>
      <c r="B348" s="86" t="s">
        <v>533</v>
      </c>
      <c r="C348" s="77">
        <v>3995</v>
      </c>
      <c r="D348" s="74"/>
      <c r="E348" s="75"/>
      <c r="F348" s="83"/>
      <c r="G348" s="83"/>
      <c r="H348" s="83"/>
    </row>
    <row r="349" spans="1:8" s="80" customFormat="1" ht="24">
      <c r="A349" s="85">
        <v>138</v>
      </c>
      <c r="B349" s="86" t="s">
        <v>534</v>
      </c>
      <c r="C349" s="77">
        <v>6200</v>
      </c>
      <c r="D349" s="74"/>
      <c r="E349" s="75"/>
      <c r="F349" s="72"/>
      <c r="G349" s="72"/>
      <c r="H349" s="72"/>
    </row>
    <row r="350" spans="1:8" s="80" customFormat="1">
      <c r="A350" s="85">
        <v>977</v>
      </c>
      <c r="B350" s="86" t="s">
        <v>535</v>
      </c>
      <c r="C350" s="77">
        <v>1900</v>
      </c>
      <c r="D350" s="74"/>
      <c r="E350" s="75"/>
      <c r="F350" s="83"/>
      <c r="G350" s="105"/>
      <c r="H350" s="105"/>
    </row>
    <row r="351" spans="1:8" s="80" customFormat="1">
      <c r="A351" s="19"/>
      <c r="B351" s="116" t="s">
        <v>536</v>
      </c>
      <c r="C351" s="77"/>
      <c r="D351" s="74"/>
      <c r="E351" s="75"/>
      <c r="F351" s="72"/>
      <c r="G351" s="72"/>
      <c r="H351" s="72"/>
    </row>
    <row r="352" spans="1:8" s="80" customFormat="1">
      <c r="A352" s="27">
        <v>1016</v>
      </c>
      <c r="B352" s="20" t="s">
        <v>537</v>
      </c>
      <c r="C352" s="31"/>
      <c r="D352" s="23"/>
      <c r="E352" s="100">
        <v>600</v>
      </c>
      <c r="F352" s="83"/>
      <c r="G352" s="83"/>
      <c r="H352" s="83"/>
    </row>
    <row r="353" spans="1:8" s="80" customFormat="1">
      <c r="A353" s="19"/>
      <c r="B353" s="106" t="s">
        <v>325</v>
      </c>
      <c r="C353" s="77"/>
      <c r="D353" s="74"/>
      <c r="E353" s="75"/>
      <c r="F353" s="72"/>
      <c r="G353" s="72"/>
      <c r="H353" s="72"/>
    </row>
    <row r="354" spans="1:8" s="80" customFormat="1">
      <c r="A354" s="85">
        <v>999</v>
      </c>
      <c r="B354" s="86" t="s">
        <v>326</v>
      </c>
      <c r="C354" s="77">
        <v>12874</v>
      </c>
      <c r="D354" s="74"/>
      <c r="E354" s="75"/>
      <c r="F354" s="72"/>
      <c r="G354" s="72"/>
      <c r="H354" s="72"/>
    </row>
    <row r="355" spans="1:8" s="80" customFormat="1">
      <c r="A355" s="85">
        <v>2446</v>
      </c>
      <c r="B355" s="86" t="s">
        <v>327</v>
      </c>
      <c r="C355" s="77">
        <v>700</v>
      </c>
      <c r="D355" s="90"/>
      <c r="E355" s="84"/>
      <c r="F355" s="72"/>
      <c r="G355" s="72"/>
      <c r="H355" s="72"/>
    </row>
    <row r="356" spans="1:8" s="80" customFormat="1">
      <c r="A356" s="93">
        <v>2446</v>
      </c>
      <c r="B356" s="86" t="s">
        <v>327</v>
      </c>
      <c r="C356" s="94">
        <v>500</v>
      </c>
      <c r="D356" s="74"/>
      <c r="E356" s="87"/>
      <c r="F356" s="83"/>
      <c r="G356" s="83"/>
      <c r="H356" s="83"/>
    </row>
    <row r="357" spans="1:8" s="92" customFormat="1">
      <c r="A357" s="85">
        <v>1012</v>
      </c>
      <c r="B357" s="86" t="s">
        <v>328</v>
      </c>
      <c r="C357" s="77">
        <v>500</v>
      </c>
      <c r="D357" s="90"/>
      <c r="E357" s="84"/>
      <c r="F357" s="72"/>
      <c r="G357" s="72"/>
      <c r="H357" s="72"/>
    </row>
    <row r="358" spans="1:8" s="92" customFormat="1" ht="24">
      <c r="A358" s="85">
        <v>1013</v>
      </c>
      <c r="B358" s="86" t="s">
        <v>538</v>
      </c>
      <c r="C358" s="77">
        <v>780</v>
      </c>
      <c r="D358" s="90"/>
      <c r="E358" s="84"/>
      <c r="F358" s="72"/>
      <c r="G358" s="72"/>
      <c r="H358" s="72"/>
    </row>
    <row r="359" spans="1:8" s="92" customFormat="1">
      <c r="A359" s="85">
        <v>2002</v>
      </c>
      <c r="B359" s="86" t="s">
        <v>329</v>
      </c>
      <c r="C359" s="77">
        <v>1000</v>
      </c>
      <c r="D359" s="90"/>
      <c r="E359" s="84"/>
      <c r="F359" s="72"/>
      <c r="G359" s="72"/>
      <c r="H359" s="72"/>
    </row>
    <row r="360" spans="1:8" s="92" customFormat="1" ht="24">
      <c r="A360" s="85">
        <v>1020</v>
      </c>
      <c r="B360" s="86" t="s">
        <v>539</v>
      </c>
      <c r="C360" s="77">
        <v>3600</v>
      </c>
      <c r="D360" s="74"/>
      <c r="E360" s="75"/>
      <c r="F360" s="72"/>
      <c r="G360" s="72"/>
      <c r="H360" s="72"/>
    </row>
    <row r="361" spans="1:8" s="92" customFormat="1" ht="24">
      <c r="A361" s="19">
        <v>3416</v>
      </c>
      <c r="B361" s="20" t="s">
        <v>540</v>
      </c>
      <c r="C361" s="77">
        <v>6000</v>
      </c>
      <c r="D361" s="74"/>
      <c r="E361" s="75"/>
      <c r="F361" s="72"/>
      <c r="G361" s="72"/>
      <c r="H361" s="72"/>
    </row>
    <row r="362" spans="1:8" s="92" customFormat="1" ht="24">
      <c r="A362" s="85">
        <v>1032</v>
      </c>
      <c r="B362" s="86" t="s">
        <v>330</v>
      </c>
      <c r="C362" s="77">
        <v>7583</v>
      </c>
      <c r="D362" s="74"/>
      <c r="E362" s="75"/>
      <c r="F362" s="72"/>
      <c r="G362" s="72"/>
      <c r="H362" s="72"/>
    </row>
    <row r="363" spans="1:8" s="92" customFormat="1" ht="24">
      <c r="A363" s="85">
        <v>1309</v>
      </c>
      <c r="B363" s="86" t="s">
        <v>541</v>
      </c>
      <c r="C363" s="77">
        <v>3000</v>
      </c>
      <c r="D363" s="90"/>
      <c r="E363" s="84"/>
      <c r="F363" s="72"/>
      <c r="G363" s="72"/>
      <c r="H363" s="72"/>
    </row>
    <row r="364" spans="1:8" s="92" customFormat="1">
      <c r="A364" s="85">
        <v>1046</v>
      </c>
      <c r="B364" s="86" t="s">
        <v>332</v>
      </c>
      <c r="C364" s="77">
        <v>8513.8799999999992</v>
      </c>
      <c r="D364" s="74"/>
      <c r="E364" s="75"/>
      <c r="F364" s="83"/>
      <c r="G364" s="83"/>
      <c r="H364" s="83"/>
    </row>
    <row r="365" spans="1:8" s="92" customFormat="1">
      <c r="A365" s="19">
        <v>3645</v>
      </c>
      <c r="B365" s="20" t="s">
        <v>334</v>
      </c>
      <c r="C365" s="77">
        <v>500</v>
      </c>
      <c r="D365" s="90"/>
      <c r="E365" s="84"/>
      <c r="F365" s="83"/>
      <c r="G365" s="83"/>
      <c r="H365" s="83"/>
    </row>
    <row r="366" spans="1:8" s="92" customFormat="1">
      <c r="A366" s="85">
        <v>1066</v>
      </c>
      <c r="B366" s="86" t="s">
        <v>336</v>
      </c>
      <c r="C366" s="77">
        <v>11000</v>
      </c>
      <c r="D366" s="74"/>
      <c r="E366" s="75"/>
      <c r="F366" s="72"/>
      <c r="G366" s="72"/>
      <c r="H366" s="72"/>
    </row>
    <row r="367" spans="1:8" s="92" customFormat="1">
      <c r="A367" s="112">
        <v>3658</v>
      </c>
      <c r="B367" s="20" t="s">
        <v>337</v>
      </c>
      <c r="C367" s="94">
        <v>2000</v>
      </c>
      <c r="D367" s="74"/>
      <c r="E367" s="87"/>
      <c r="F367" s="72"/>
      <c r="G367" s="72"/>
      <c r="H367" s="72"/>
    </row>
    <row r="368" spans="1:8" s="92" customFormat="1" ht="24">
      <c r="A368" s="93">
        <v>2296</v>
      </c>
      <c r="B368" s="86" t="s">
        <v>542</v>
      </c>
      <c r="C368" s="94">
        <v>3000</v>
      </c>
      <c r="D368" s="74"/>
      <c r="E368" s="87"/>
      <c r="F368" s="83"/>
      <c r="G368" s="83"/>
      <c r="H368" s="83"/>
    </row>
    <row r="369" spans="1:8" s="92" customFormat="1">
      <c r="A369" s="98">
        <v>1210</v>
      </c>
      <c r="B369" s="86" t="s">
        <v>340</v>
      </c>
      <c r="C369" s="77">
        <v>1000</v>
      </c>
      <c r="D369" s="90"/>
      <c r="E369" s="84"/>
      <c r="F369" s="72"/>
      <c r="G369" s="72"/>
      <c r="H369" s="72"/>
    </row>
    <row r="370" spans="1:8" s="92" customFormat="1">
      <c r="A370" s="85">
        <v>1091</v>
      </c>
      <c r="B370" s="86" t="s">
        <v>544</v>
      </c>
      <c r="C370" s="77">
        <v>1000</v>
      </c>
      <c r="D370" s="17"/>
      <c r="E370" s="75"/>
      <c r="F370" s="72"/>
      <c r="G370" s="72"/>
      <c r="H370" s="72"/>
    </row>
    <row r="371" spans="1:8" s="92" customFormat="1">
      <c r="A371" s="85">
        <v>1093</v>
      </c>
      <c r="B371" s="86" t="s">
        <v>341</v>
      </c>
      <c r="C371" s="77">
        <v>2000</v>
      </c>
      <c r="D371" s="74"/>
      <c r="E371" s="75"/>
      <c r="F371" s="72"/>
      <c r="G371" s="72"/>
      <c r="H371" s="72"/>
    </row>
    <row r="372" spans="1:8" s="92" customFormat="1">
      <c r="A372" s="85">
        <v>1095</v>
      </c>
      <c r="B372" s="86" t="s">
        <v>344</v>
      </c>
      <c r="C372" s="77">
        <v>1000</v>
      </c>
      <c r="D372" s="74"/>
      <c r="E372" s="75"/>
      <c r="F372" s="72"/>
      <c r="G372" s="72"/>
      <c r="H372" s="72"/>
    </row>
    <row r="373" spans="1:8" s="92" customFormat="1">
      <c r="A373" s="85">
        <v>1096</v>
      </c>
      <c r="B373" s="86" t="s">
        <v>345</v>
      </c>
      <c r="C373" s="77">
        <v>1000</v>
      </c>
      <c r="D373" s="17"/>
      <c r="E373" s="84"/>
      <c r="F373" s="72"/>
      <c r="G373" s="72"/>
      <c r="H373" s="72"/>
    </row>
    <row r="374" spans="1:8" s="92" customFormat="1">
      <c r="A374" s="96"/>
      <c r="B374" s="97" t="s">
        <v>346</v>
      </c>
      <c r="C374" s="77"/>
      <c r="D374" s="74"/>
      <c r="E374" s="75"/>
      <c r="F374" s="72"/>
      <c r="G374" s="72"/>
      <c r="H374" s="72"/>
    </row>
    <row r="375" spans="1:8" s="92" customFormat="1" ht="36">
      <c r="A375" s="85">
        <v>1120</v>
      </c>
      <c r="B375" s="86" t="s">
        <v>351</v>
      </c>
      <c r="C375" s="77">
        <v>1935.99</v>
      </c>
      <c r="D375" s="90"/>
      <c r="E375" s="84"/>
    </row>
    <row r="376" spans="1:8" s="92" customFormat="1">
      <c r="A376" s="96"/>
      <c r="B376" s="116" t="s">
        <v>352</v>
      </c>
      <c r="C376" s="77"/>
      <c r="D376" s="74"/>
      <c r="E376" s="75"/>
      <c r="F376" s="80"/>
      <c r="G376" s="80"/>
      <c r="H376" s="80"/>
    </row>
    <row r="377" spans="1:8" s="92" customFormat="1">
      <c r="A377" s="19">
        <v>3503</v>
      </c>
      <c r="B377" s="20" t="s">
        <v>545</v>
      </c>
      <c r="C377" s="77">
        <v>7000</v>
      </c>
      <c r="D377" s="74"/>
      <c r="E377" s="75"/>
      <c r="F377" s="72"/>
      <c r="G377" s="72"/>
      <c r="H377" s="72"/>
    </row>
    <row r="378" spans="1:8" s="92" customFormat="1">
      <c r="A378" s="85">
        <v>2519</v>
      </c>
      <c r="B378" s="86" t="s">
        <v>547</v>
      </c>
      <c r="C378" s="77">
        <v>2526</v>
      </c>
      <c r="D378" s="74"/>
      <c r="E378" s="75"/>
      <c r="F378" s="72"/>
      <c r="G378" s="72"/>
      <c r="H378" s="72"/>
    </row>
    <row r="379" spans="1:8" s="92" customFormat="1" ht="13" thickBot="1">
      <c r="A379" s="85">
        <v>1125</v>
      </c>
      <c r="B379" s="86" t="s">
        <v>355</v>
      </c>
      <c r="C379" s="77">
        <v>6000</v>
      </c>
      <c r="D379" s="74"/>
      <c r="E379" s="75"/>
      <c r="F379" s="72"/>
      <c r="G379" s="72"/>
      <c r="H379" s="72"/>
    </row>
    <row r="380" spans="1:8" ht="13" thickBot="1">
      <c r="A380" s="289">
        <v>22</v>
      </c>
      <c r="B380" s="293" t="s">
        <v>356</v>
      </c>
      <c r="C380" s="296">
        <v>3000</v>
      </c>
      <c r="D380" s="298"/>
      <c r="E380" s="300"/>
      <c r="F380" s="88"/>
      <c r="G380" s="88"/>
      <c r="H380" s="88"/>
    </row>
    <row r="381" spans="1:8">
      <c r="C381" s="83"/>
      <c r="E381" s="83"/>
      <c r="F381" s="88"/>
      <c r="G381" s="88"/>
      <c r="H381" s="88"/>
    </row>
    <row r="382" spans="1:8">
      <c r="C382" s="120"/>
      <c r="E382" s="83"/>
      <c r="F382" s="88"/>
      <c r="G382" s="88"/>
    </row>
    <row r="383" spans="1:8">
      <c r="C383" s="120"/>
      <c r="E383" s="83"/>
      <c r="F383" s="88"/>
      <c r="G383" s="88"/>
    </row>
    <row r="384" spans="1:8">
      <c r="C384" s="120" t="s">
        <v>549</v>
      </c>
      <c r="E384" s="121">
        <f>C380</f>
        <v>3000</v>
      </c>
      <c r="F384" s="88"/>
      <c r="G384" s="88"/>
    </row>
    <row r="385" spans="3:8">
      <c r="C385" s="120"/>
      <c r="E385" s="120"/>
      <c r="F385" s="121"/>
      <c r="G385" s="88"/>
      <c r="H385" s="88"/>
    </row>
    <row r="386" spans="3:8">
      <c r="C386" s="120" t="s">
        <v>550</v>
      </c>
      <c r="E386" s="121">
        <f>SUM(D380+E380)</f>
        <v>0</v>
      </c>
      <c r="F386" s="88"/>
      <c r="G386" s="121"/>
      <c r="H386" s="88"/>
    </row>
    <row r="387" spans="3:8">
      <c r="C387" s="120"/>
      <c r="E387" s="121"/>
      <c r="F387" s="88"/>
      <c r="G387" s="121"/>
      <c r="H387" s="88"/>
    </row>
    <row r="388" spans="3:8" ht="13" thickBot="1">
      <c r="C388" s="132" t="s">
        <v>675</v>
      </c>
      <c r="D388" s="133"/>
      <c r="E388" s="134">
        <f>SUM(E384:E387)</f>
        <v>3000</v>
      </c>
      <c r="F388" s="88"/>
      <c r="G388" s="121"/>
      <c r="H388" s="88"/>
    </row>
    <row r="389" spans="3:8" ht="13" thickTop="1">
      <c r="C389" s="120"/>
      <c r="E389" s="120"/>
      <c r="F389" s="88"/>
      <c r="G389" s="88"/>
      <c r="H389" s="88"/>
    </row>
    <row r="390" spans="3:8" ht="26.25" customHeight="1">
      <c r="C390" s="279" t="s">
        <v>551</v>
      </c>
      <c r="D390" s="281"/>
      <c r="E390" s="122">
        <v>602805</v>
      </c>
      <c r="F390" s="88"/>
      <c r="H390" s="88"/>
    </row>
    <row r="391" spans="3:8">
      <c r="C391" s="120"/>
      <c r="E391" s="120"/>
      <c r="F391" s="88"/>
      <c r="H391" s="88"/>
    </row>
    <row r="392" spans="3:8">
      <c r="C392" s="120" t="s">
        <v>552</v>
      </c>
      <c r="E392" s="121">
        <f>SUM(E384+E386+E390)</f>
        <v>605805</v>
      </c>
      <c r="F392" s="88"/>
      <c r="H392" s="88"/>
    </row>
    <row r="393" spans="3:8">
      <c r="C393" s="120"/>
      <c r="E393" s="88"/>
    </row>
    <row r="394" spans="3:8">
      <c r="C394" s="120"/>
      <c r="E394" s="88"/>
    </row>
  </sheetData>
  <sortState ref="A2:E380">
    <sortCondition descending="1" ref="D2"/>
  </sortState>
  <mergeCells count="1">
    <mergeCell ref="C390:D390"/>
  </mergeCells>
  <pageMargins left="0.78740157480314965" right="0.59055118110236227" top="0.78740157480314965" bottom="0.78740157480314965" header="0.51181102362204722" footer="0.51181102362204722"/>
  <pageSetup paperSize="9" orientation="portrait" horizontalDpi="300" verticalDpi="300"/>
  <headerFooter alignWithMargins="0">
    <oddFooter>&amp;L&amp;"Arial,Kursiv"&amp;9Zuweisung von Bußgeldern 2010&amp;C&amp;"Arial,Kursiv"&amp;9alphabetisch sortiert&amp;R&amp;"Arial,Kursiv"&amp;9&amp;P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"/>
  <sheetViews>
    <sheetView tabSelected="1" zoomScale="110" zoomScaleNormal="110" zoomScaleSheetLayoutView="90" zoomScalePageLayoutView="110" workbookViewId="0">
      <selection activeCell="E9" sqref="E9"/>
    </sheetView>
  </sheetViews>
  <sheetFormatPr baseColWidth="10" defaultRowHeight="12" x14ac:dyDescent="0"/>
  <cols>
    <col min="1" max="1" width="5.83203125" style="83" bestFit="1" customWidth="1"/>
    <col min="2" max="2" width="47.5" style="119" customWidth="1"/>
    <col min="3" max="4" width="12.33203125" style="88" customWidth="1"/>
    <col min="5" max="5" width="12.33203125" style="123" customWidth="1"/>
    <col min="6" max="6" width="6.6640625" style="83" customWidth="1"/>
    <col min="7" max="7" width="14.33203125" style="83" customWidth="1"/>
    <col min="8" max="8" width="16.5" style="83" customWidth="1"/>
    <col min="9" max="10" width="10.83203125" style="83"/>
    <col min="11" max="11" width="22.5" style="83" customWidth="1"/>
    <col min="12" max="12" width="9.1640625" style="83" customWidth="1"/>
    <col min="13" max="13" width="21.5" style="83" customWidth="1"/>
    <col min="14" max="14" width="22.83203125" style="83" customWidth="1"/>
    <col min="15" max="16384" width="10.83203125" style="83"/>
  </cols>
  <sheetData>
    <row r="1" spans="1:14" s="72" customFormat="1" ht="53.25" customHeight="1">
      <c r="A1" s="253" t="s">
        <v>947</v>
      </c>
      <c r="B1" s="253" t="s">
        <v>948</v>
      </c>
      <c r="C1" s="254" t="s">
        <v>553</v>
      </c>
      <c r="D1" s="254" t="s">
        <v>554</v>
      </c>
      <c r="E1" s="254" t="s">
        <v>555</v>
      </c>
      <c r="F1" s="253" t="s">
        <v>949</v>
      </c>
      <c r="G1" s="253" t="s">
        <v>950</v>
      </c>
      <c r="H1" s="253" t="s">
        <v>951</v>
      </c>
      <c r="I1" s="253" t="s">
        <v>968</v>
      </c>
      <c r="J1" s="253" t="s">
        <v>966</v>
      </c>
      <c r="K1" s="253" t="s">
        <v>952</v>
      </c>
      <c r="L1" s="253" t="s">
        <v>953</v>
      </c>
      <c r="M1" s="253" t="s">
        <v>956</v>
      </c>
      <c r="N1" s="253" t="s">
        <v>954</v>
      </c>
    </row>
    <row r="2" spans="1:14" s="72" customFormat="1">
      <c r="A2" s="85">
        <v>202</v>
      </c>
      <c r="B2" s="86" t="s">
        <v>573</v>
      </c>
      <c r="C2" s="272">
        <v>28200</v>
      </c>
      <c r="D2" s="271">
        <v>37850</v>
      </c>
      <c r="E2" s="275"/>
      <c r="F2" s="105"/>
      <c r="G2" s="105"/>
      <c r="H2" s="259" t="s">
        <v>955</v>
      </c>
      <c r="I2" s="259" t="s">
        <v>955</v>
      </c>
      <c r="J2" s="259" t="s">
        <v>967</v>
      </c>
      <c r="K2" s="267">
        <v>2000000</v>
      </c>
      <c r="L2" s="104"/>
      <c r="M2" s="259" t="s">
        <v>967</v>
      </c>
      <c r="N2" s="284" t="s">
        <v>967</v>
      </c>
    </row>
    <row r="3" spans="1:14" s="72" customFormat="1" ht="24">
      <c r="A3" s="85">
        <v>807</v>
      </c>
      <c r="B3" s="287" t="s">
        <v>276</v>
      </c>
      <c r="C3" s="272">
        <v>25343.37</v>
      </c>
      <c r="D3" s="271">
        <v>34507</v>
      </c>
      <c r="E3" s="275"/>
      <c r="F3" s="105"/>
      <c r="G3" s="105"/>
      <c r="H3" s="259" t="s">
        <v>955</v>
      </c>
      <c r="I3" s="259" t="s">
        <v>955</v>
      </c>
      <c r="J3" s="259" t="s">
        <v>967</v>
      </c>
      <c r="K3" s="267">
        <v>2000000</v>
      </c>
      <c r="L3" s="104"/>
      <c r="M3" s="259" t="s">
        <v>967</v>
      </c>
      <c r="N3" s="264" t="s">
        <v>967</v>
      </c>
    </row>
    <row r="4" spans="1:14" s="72" customFormat="1" ht="24">
      <c r="A4" s="27">
        <v>60</v>
      </c>
      <c r="B4" s="124" t="s">
        <v>20</v>
      </c>
      <c r="C4" s="272">
        <v>10684.43</v>
      </c>
      <c r="D4" s="271">
        <v>26441</v>
      </c>
      <c r="E4" s="270"/>
      <c r="F4" s="104"/>
      <c r="G4" s="104"/>
      <c r="H4" s="259" t="s">
        <v>955</v>
      </c>
      <c r="I4" s="259" t="s">
        <v>955</v>
      </c>
      <c r="J4" s="259" t="s">
        <v>967</v>
      </c>
      <c r="K4" s="267">
        <v>2000000</v>
      </c>
      <c r="L4" s="104"/>
      <c r="M4" s="259" t="s">
        <v>967</v>
      </c>
      <c r="N4" s="264" t="s">
        <v>967</v>
      </c>
    </row>
    <row r="5" spans="1:14" s="72" customFormat="1" ht="24">
      <c r="A5" s="27">
        <v>1105</v>
      </c>
      <c r="B5" s="124" t="s">
        <v>347</v>
      </c>
      <c r="C5" s="272">
        <v>43022</v>
      </c>
      <c r="D5" s="271">
        <v>15535</v>
      </c>
      <c r="E5" s="270"/>
      <c r="F5" s="104"/>
      <c r="G5" s="104"/>
      <c r="H5" s="259" t="s">
        <v>955</v>
      </c>
      <c r="I5" s="259" t="s">
        <v>955</v>
      </c>
      <c r="J5" s="259" t="s">
        <v>967</v>
      </c>
      <c r="K5" s="267">
        <v>2000000</v>
      </c>
      <c r="L5" s="104"/>
      <c r="M5" s="259" t="s">
        <v>967</v>
      </c>
      <c r="N5" s="264" t="s">
        <v>967</v>
      </c>
    </row>
    <row r="6" spans="1:14" s="72" customFormat="1">
      <c r="A6" s="27">
        <v>3863</v>
      </c>
      <c r="B6" s="20" t="s">
        <v>629</v>
      </c>
      <c r="C6" s="269"/>
      <c r="D6" s="271">
        <v>14675</v>
      </c>
      <c r="E6" s="270"/>
      <c r="F6" s="104"/>
      <c r="G6" s="104"/>
      <c r="H6" s="259" t="s">
        <v>955</v>
      </c>
      <c r="I6" s="259" t="s">
        <v>955</v>
      </c>
      <c r="J6" s="259" t="s">
        <v>967</v>
      </c>
      <c r="K6" s="267">
        <v>2000000</v>
      </c>
      <c r="L6" s="104"/>
      <c r="M6" s="259" t="s">
        <v>967</v>
      </c>
      <c r="N6" s="264" t="s">
        <v>967</v>
      </c>
    </row>
    <row r="7" spans="1:14" s="72" customFormat="1" ht="24">
      <c r="A7" s="27">
        <v>27</v>
      </c>
      <c r="B7" s="124" t="s">
        <v>6</v>
      </c>
      <c r="C7" s="269"/>
      <c r="D7" s="271">
        <v>13150</v>
      </c>
      <c r="E7" s="270"/>
      <c r="F7" s="104"/>
      <c r="G7" s="104"/>
      <c r="H7" s="259" t="s">
        <v>955</v>
      </c>
      <c r="I7" s="259" t="s">
        <v>955</v>
      </c>
      <c r="J7" s="259" t="s">
        <v>967</v>
      </c>
      <c r="K7" s="267">
        <v>2000000</v>
      </c>
      <c r="L7" s="104"/>
      <c r="M7" s="259" t="s">
        <v>967</v>
      </c>
      <c r="N7" s="264" t="s">
        <v>967</v>
      </c>
    </row>
    <row r="8" spans="1:14" s="72" customFormat="1">
      <c r="A8" s="27">
        <v>2630</v>
      </c>
      <c r="B8" s="124" t="s">
        <v>311</v>
      </c>
      <c r="C8" s="269"/>
      <c r="D8" s="271">
        <v>8475</v>
      </c>
      <c r="E8" s="270"/>
      <c r="F8" s="104"/>
      <c r="G8" s="104"/>
      <c r="H8" s="259" t="s">
        <v>955</v>
      </c>
      <c r="I8" s="259" t="s">
        <v>955</v>
      </c>
      <c r="J8" s="259" t="s">
        <v>967</v>
      </c>
      <c r="K8" s="267">
        <v>2000000</v>
      </c>
      <c r="L8" s="104"/>
      <c r="M8" s="259" t="s">
        <v>967</v>
      </c>
      <c r="N8" s="264" t="s">
        <v>967</v>
      </c>
    </row>
    <row r="9" spans="1:14" s="72" customFormat="1">
      <c r="A9" s="85">
        <v>458</v>
      </c>
      <c r="B9" s="86" t="s">
        <v>161</v>
      </c>
      <c r="C9" s="272">
        <v>25116.04</v>
      </c>
      <c r="D9" s="271">
        <v>5750</v>
      </c>
      <c r="E9" s="275"/>
      <c r="F9" s="105"/>
      <c r="G9" s="105"/>
      <c r="H9" s="259" t="s">
        <v>955</v>
      </c>
      <c r="I9" s="259" t="s">
        <v>955</v>
      </c>
      <c r="J9" s="259" t="s">
        <v>967</v>
      </c>
      <c r="K9" s="267">
        <v>2000000</v>
      </c>
      <c r="L9" s="104"/>
      <c r="M9" s="259" t="s">
        <v>967</v>
      </c>
      <c r="N9" s="264" t="s">
        <v>967</v>
      </c>
    </row>
    <row r="10" spans="1:14" s="72" customFormat="1">
      <c r="A10" s="27">
        <v>758</v>
      </c>
      <c r="B10" s="124" t="s">
        <v>259</v>
      </c>
      <c r="C10" s="272">
        <v>1000</v>
      </c>
      <c r="D10" s="271">
        <v>5735</v>
      </c>
      <c r="E10" s="270"/>
      <c r="F10" s="104"/>
      <c r="G10" s="104"/>
      <c r="H10" s="259" t="s">
        <v>955</v>
      </c>
      <c r="I10" s="259" t="s">
        <v>955</v>
      </c>
      <c r="J10" s="259" t="s">
        <v>967</v>
      </c>
      <c r="K10" s="267">
        <v>2000000</v>
      </c>
      <c r="L10" s="104"/>
      <c r="M10" s="259" t="s">
        <v>967</v>
      </c>
      <c r="N10" s="264" t="s">
        <v>967</v>
      </c>
    </row>
    <row r="11" spans="1:14" s="72" customFormat="1">
      <c r="A11" s="27">
        <v>3714</v>
      </c>
      <c r="B11" s="20" t="s">
        <v>571</v>
      </c>
      <c r="C11" s="272">
        <v>2000</v>
      </c>
      <c r="D11" s="271">
        <v>5500</v>
      </c>
      <c r="E11" s="270"/>
      <c r="F11" s="104"/>
      <c r="G11" s="104"/>
      <c r="H11" s="259" t="s">
        <v>955</v>
      </c>
      <c r="I11" s="259" t="s">
        <v>955</v>
      </c>
      <c r="J11" s="259" t="s">
        <v>967</v>
      </c>
      <c r="K11" s="267">
        <v>2000000</v>
      </c>
      <c r="L11" s="104"/>
      <c r="M11" s="259" t="s">
        <v>967</v>
      </c>
      <c r="N11" s="264" t="s">
        <v>967</v>
      </c>
    </row>
    <row r="12" spans="1:14" s="72" customFormat="1">
      <c r="A12" s="27">
        <v>2736</v>
      </c>
      <c r="B12" s="124" t="s">
        <v>31</v>
      </c>
      <c r="C12" s="269"/>
      <c r="D12" s="271">
        <v>5300</v>
      </c>
      <c r="E12" s="270"/>
      <c r="F12" s="104"/>
      <c r="G12" s="104"/>
      <c r="H12" s="259" t="s">
        <v>955</v>
      </c>
      <c r="I12" s="259" t="s">
        <v>955</v>
      </c>
      <c r="J12" s="259" t="s">
        <v>967</v>
      </c>
      <c r="K12" s="267">
        <v>2000000</v>
      </c>
      <c r="L12" s="104"/>
      <c r="M12" s="259" t="s">
        <v>967</v>
      </c>
      <c r="N12" s="264" t="s">
        <v>967</v>
      </c>
    </row>
    <row r="13" spans="1:14" s="72" customFormat="1" ht="24">
      <c r="A13" s="27">
        <v>3193</v>
      </c>
      <c r="B13" s="20" t="s">
        <v>27</v>
      </c>
      <c r="C13" s="269"/>
      <c r="D13" s="271">
        <v>4730</v>
      </c>
      <c r="E13" s="270"/>
      <c r="F13" s="104"/>
      <c r="G13" s="104"/>
      <c r="H13" s="259" t="s">
        <v>955</v>
      </c>
      <c r="I13" s="259" t="s">
        <v>955</v>
      </c>
      <c r="J13" s="259" t="s">
        <v>967</v>
      </c>
      <c r="K13" s="267">
        <v>2000000</v>
      </c>
      <c r="L13" s="104"/>
      <c r="M13" s="259" t="s">
        <v>967</v>
      </c>
      <c r="N13" s="264" t="s">
        <v>967</v>
      </c>
    </row>
    <row r="14" spans="1:14" s="72" customFormat="1">
      <c r="A14" s="27">
        <v>2351</v>
      </c>
      <c r="B14" s="20" t="s">
        <v>443</v>
      </c>
      <c r="C14" s="269"/>
      <c r="D14" s="285">
        <v>4250</v>
      </c>
      <c r="E14" s="270"/>
      <c r="F14" s="104"/>
      <c r="G14" s="104"/>
      <c r="H14" s="259" t="s">
        <v>955</v>
      </c>
      <c r="I14" s="259" t="s">
        <v>955</v>
      </c>
      <c r="J14" s="259" t="s">
        <v>967</v>
      </c>
      <c r="K14" s="267">
        <v>2000000</v>
      </c>
      <c r="L14" s="104"/>
      <c r="M14" s="259" t="s">
        <v>967</v>
      </c>
      <c r="N14" s="264" t="s">
        <v>967</v>
      </c>
    </row>
    <row r="15" spans="1:14" s="72" customFormat="1">
      <c r="A15" s="27">
        <v>503</v>
      </c>
      <c r="B15" s="20" t="s">
        <v>607</v>
      </c>
      <c r="C15" s="272">
        <v>3000</v>
      </c>
      <c r="D15" s="271">
        <v>4000</v>
      </c>
      <c r="E15" s="270"/>
      <c r="F15" s="104"/>
      <c r="G15" s="104"/>
      <c r="H15" s="259" t="s">
        <v>955</v>
      </c>
      <c r="I15" s="259" t="s">
        <v>955</v>
      </c>
      <c r="J15" s="259" t="s">
        <v>967</v>
      </c>
      <c r="K15" s="267">
        <v>2000000</v>
      </c>
      <c r="L15" s="104"/>
      <c r="M15" s="259" t="s">
        <v>967</v>
      </c>
      <c r="N15" s="264" t="s">
        <v>967</v>
      </c>
    </row>
    <row r="16" spans="1:14" s="72" customFormat="1" ht="24">
      <c r="A16" s="27">
        <v>956</v>
      </c>
      <c r="B16" s="20" t="s">
        <v>655</v>
      </c>
      <c r="C16" s="272">
        <v>1000</v>
      </c>
      <c r="D16" s="271">
        <v>4000</v>
      </c>
      <c r="E16" s="270"/>
      <c r="F16" s="104"/>
      <c r="G16" s="104"/>
      <c r="H16" s="259" t="s">
        <v>955</v>
      </c>
      <c r="I16" s="259" t="s">
        <v>955</v>
      </c>
      <c r="J16" s="259" t="s">
        <v>967</v>
      </c>
      <c r="K16" s="267">
        <v>2000000</v>
      </c>
      <c r="L16" s="104"/>
      <c r="M16" s="259" t="s">
        <v>967</v>
      </c>
      <c r="N16" s="264" t="s">
        <v>967</v>
      </c>
    </row>
    <row r="17" spans="1:14" s="89" customFormat="1">
      <c r="A17" s="27">
        <v>935</v>
      </c>
      <c r="B17" s="20" t="s">
        <v>654</v>
      </c>
      <c r="C17" s="269"/>
      <c r="D17" s="271">
        <v>4000</v>
      </c>
      <c r="E17" s="270"/>
      <c r="F17" s="104"/>
      <c r="G17" s="104"/>
      <c r="H17" s="259" t="s">
        <v>955</v>
      </c>
      <c r="I17" s="259" t="s">
        <v>955</v>
      </c>
      <c r="J17" s="259" t="s">
        <v>967</v>
      </c>
      <c r="K17" s="267">
        <v>2000000</v>
      </c>
      <c r="L17" s="104"/>
      <c r="M17" s="259" t="s">
        <v>967</v>
      </c>
      <c r="N17" s="264" t="s">
        <v>967</v>
      </c>
    </row>
    <row r="18" spans="1:14" s="72" customFormat="1" ht="24">
      <c r="A18" s="27">
        <v>52</v>
      </c>
      <c r="B18" s="20" t="s">
        <v>557</v>
      </c>
      <c r="C18" s="272">
        <v>8760</v>
      </c>
      <c r="D18" s="271">
        <v>3720</v>
      </c>
      <c r="E18" s="270"/>
      <c r="F18" s="104"/>
      <c r="G18" s="104"/>
      <c r="H18" s="259" t="s">
        <v>955</v>
      </c>
      <c r="I18" s="259" t="s">
        <v>955</v>
      </c>
      <c r="J18" s="259" t="s">
        <v>967</v>
      </c>
      <c r="K18" s="267">
        <v>2000000</v>
      </c>
      <c r="L18" s="104"/>
      <c r="M18" s="259" t="s">
        <v>967</v>
      </c>
      <c r="N18" s="264" t="s">
        <v>967</v>
      </c>
    </row>
    <row r="19" spans="1:14" s="72" customFormat="1">
      <c r="A19" s="27">
        <v>3759</v>
      </c>
      <c r="B19" s="20" t="s">
        <v>427</v>
      </c>
      <c r="C19" s="269"/>
      <c r="D19" s="271">
        <v>3000</v>
      </c>
      <c r="E19" s="270"/>
      <c r="F19" s="104"/>
      <c r="G19" s="104"/>
      <c r="H19" s="259" t="s">
        <v>955</v>
      </c>
      <c r="I19" s="259" t="s">
        <v>955</v>
      </c>
      <c r="J19" s="259" t="s">
        <v>967</v>
      </c>
      <c r="K19" s="267">
        <v>2000000</v>
      </c>
      <c r="L19" s="104"/>
      <c r="M19" s="259" t="s">
        <v>967</v>
      </c>
      <c r="N19" s="264" t="s">
        <v>967</v>
      </c>
    </row>
    <row r="20" spans="1:14" s="72" customFormat="1" ht="24">
      <c r="A20" s="27">
        <v>1797</v>
      </c>
      <c r="B20" s="20" t="s">
        <v>169</v>
      </c>
      <c r="C20" s="269"/>
      <c r="D20" s="271">
        <v>3000</v>
      </c>
      <c r="E20" s="270"/>
      <c r="F20" s="104"/>
      <c r="G20" s="104"/>
      <c r="H20" s="259" t="s">
        <v>955</v>
      </c>
      <c r="I20" s="259" t="s">
        <v>955</v>
      </c>
      <c r="J20" s="259" t="s">
        <v>967</v>
      </c>
      <c r="K20" s="267">
        <v>2000000</v>
      </c>
      <c r="L20" s="104"/>
      <c r="M20" s="259" t="s">
        <v>967</v>
      </c>
      <c r="N20" s="264" t="s">
        <v>967</v>
      </c>
    </row>
    <row r="21" spans="1:14" s="72" customFormat="1">
      <c r="A21" s="27">
        <v>1607</v>
      </c>
      <c r="B21" s="124" t="s">
        <v>200</v>
      </c>
      <c r="C21" s="269"/>
      <c r="D21" s="271">
        <v>3000</v>
      </c>
      <c r="E21" s="270"/>
      <c r="F21" s="104"/>
      <c r="G21" s="104"/>
      <c r="H21" s="259" t="s">
        <v>955</v>
      </c>
      <c r="I21" s="259" t="s">
        <v>955</v>
      </c>
      <c r="J21" s="259" t="s">
        <v>967</v>
      </c>
      <c r="K21" s="267">
        <v>2000000</v>
      </c>
      <c r="L21" s="104"/>
      <c r="M21" s="259" t="s">
        <v>967</v>
      </c>
      <c r="N21" s="264" t="s">
        <v>967</v>
      </c>
    </row>
    <row r="22" spans="1:14" s="72" customFormat="1">
      <c r="A22" s="27">
        <v>769</v>
      </c>
      <c r="B22" s="20" t="s">
        <v>493</v>
      </c>
      <c r="C22" s="269"/>
      <c r="D22" s="271">
        <v>3000</v>
      </c>
      <c r="E22" s="270"/>
      <c r="F22" s="104"/>
      <c r="G22" s="104"/>
      <c r="H22" s="259" t="s">
        <v>955</v>
      </c>
      <c r="I22" s="259" t="s">
        <v>955</v>
      </c>
      <c r="J22" s="259" t="s">
        <v>967</v>
      </c>
      <c r="K22" s="267">
        <v>2000000</v>
      </c>
      <c r="L22" s="104"/>
      <c r="M22" s="259" t="s">
        <v>967</v>
      </c>
      <c r="N22" s="264" t="s">
        <v>967</v>
      </c>
    </row>
    <row r="23" spans="1:14" s="72" customFormat="1" ht="36">
      <c r="A23" s="27">
        <v>1118</v>
      </c>
      <c r="B23" s="124" t="s">
        <v>350</v>
      </c>
      <c r="C23" s="272">
        <v>5000</v>
      </c>
      <c r="D23" s="271">
        <v>2925</v>
      </c>
      <c r="E23" s="270"/>
      <c r="F23" s="104"/>
      <c r="G23" s="104"/>
      <c r="H23" s="259" t="s">
        <v>955</v>
      </c>
      <c r="I23" s="259" t="s">
        <v>955</v>
      </c>
      <c r="J23" s="259" t="s">
        <v>967</v>
      </c>
      <c r="K23" s="267">
        <v>2000000</v>
      </c>
      <c r="L23" s="104"/>
      <c r="M23" s="259" t="s">
        <v>967</v>
      </c>
      <c r="N23" s="264" t="s">
        <v>967</v>
      </c>
    </row>
    <row r="24" spans="1:14" s="72" customFormat="1" ht="24">
      <c r="A24" s="27">
        <v>2873</v>
      </c>
      <c r="B24" s="124" t="s">
        <v>197</v>
      </c>
      <c r="C24" s="269"/>
      <c r="D24" s="271">
        <v>2170</v>
      </c>
      <c r="E24" s="274"/>
      <c r="F24" s="255"/>
      <c r="G24" s="255"/>
      <c r="H24" s="259" t="s">
        <v>955</v>
      </c>
      <c r="I24" s="259" t="s">
        <v>955</v>
      </c>
      <c r="J24" s="259" t="s">
        <v>967</v>
      </c>
      <c r="K24" s="266">
        <v>1059075</v>
      </c>
      <c r="L24" s="129">
        <v>24837</v>
      </c>
      <c r="M24" s="129" t="s">
        <v>961</v>
      </c>
      <c r="N24" s="257" t="s">
        <v>969</v>
      </c>
    </row>
    <row r="25" spans="1:14" s="72" customFormat="1" ht="24">
      <c r="A25" s="27">
        <v>1616</v>
      </c>
      <c r="B25" s="20" t="s">
        <v>159</v>
      </c>
      <c r="C25" s="269"/>
      <c r="D25" s="271">
        <v>2100</v>
      </c>
      <c r="E25" s="270"/>
      <c r="F25" s="104"/>
      <c r="G25" s="104"/>
      <c r="H25" s="259" t="s">
        <v>955</v>
      </c>
      <c r="I25" s="259" t="s">
        <v>955</v>
      </c>
      <c r="J25" s="259" t="s">
        <v>967</v>
      </c>
      <c r="K25" s="267">
        <v>2000000</v>
      </c>
      <c r="L25" s="104"/>
      <c r="M25" s="259" t="s">
        <v>967</v>
      </c>
      <c r="N25" s="264" t="s">
        <v>967</v>
      </c>
    </row>
    <row r="26" spans="1:14" s="72" customFormat="1">
      <c r="A26" s="85">
        <v>1209</v>
      </c>
      <c r="B26" s="86" t="s">
        <v>339</v>
      </c>
      <c r="C26" s="272">
        <v>9669.9</v>
      </c>
      <c r="D26" s="271">
        <v>1650</v>
      </c>
      <c r="E26" s="275"/>
      <c r="F26" s="105"/>
      <c r="G26" s="105"/>
      <c r="H26" s="259" t="s">
        <v>955</v>
      </c>
      <c r="I26" s="259" t="s">
        <v>955</v>
      </c>
      <c r="J26" s="259" t="s">
        <v>967</v>
      </c>
      <c r="K26" s="267">
        <v>2000000</v>
      </c>
      <c r="L26" s="104"/>
      <c r="M26" s="259" t="s">
        <v>967</v>
      </c>
      <c r="N26" s="264" t="s">
        <v>967</v>
      </c>
    </row>
    <row r="27" spans="1:14" s="72" customFormat="1" ht="24">
      <c r="A27" s="27">
        <v>1633</v>
      </c>
      <c r="B27" s="20" t="s">
        <v>7</v>
      </c>
      <c r="C27" s="272">
        <v>18000</v>
      </c>
      <c r="D27" s="271">
        <v>1640</v>
      </c>
      <c r="E27" s="270"/>
      <c r="F27" s="104"/>
      <c r="G27" s="104"/>
      <c r="H27" s="259" t="s">
        <v>955</v>
      </c>
      <c r="I27" s="259" t="s">
        <v>955</v>
      </c>
      <c r="J27" s="259" t="s">
        <v>967</v>
      </c>
      <c r="K27" s="267">
        <v>2000000</v>
      </c>
      <c r="L27" s="104"/>
      <c r="M27" s="259" t="s">
        <v>967</v>
      </c>
      <c r="N27" s="264" t="s">
        <v>967</v>
      </c>
    </row>
    <row r="28" spans="1:14" s="72" customFormat="1" ht="24">
      <c r="A28" s="27">
        <v>1297</v>
      </c>
      <c r="B28" s="124" t="s">
        <v>100</v>
      </c>
      <c r="C28" s="272">
        <v>29000</v>
      </c>
      <c r="D28" s="271">
        <v>1635</v>
      </c>
      <c r="E28" s="270"/>
      <c r="F28" s="104"/>
      <c r="G28" s="104"/>
      <c r="H28" s="259" t="s">
        <v>955</v>
      </c>
      <c r="I28" s="259" t="s">
        <v>955</v>
      </c>
      <c r="J28" s="259" t="s">
        <v>967</v>
      </c>
      <c r="K28" s="267">
        <v>2000000</v>
      </c>
      <c r="L28" s="104"/>
      <c r="M28" s="259" t="s">
        <v>967</v>
      </c>
      <c r="N28" s="264" t="s">
        <v>967</v>
      </c>
    </row>
    <row r="29" spans="1:14" s="72" customFormat="1">
      <c r="A29" s="27">
        <v>321</v>
      </c>
      <c r="B29" s="20" t="s">
        <v>110</v>
      </c>
      <c r="C29" s="272">
        <v>47000</v>
      </c>
      <c r="D29" s="271">
        <v>1600</v>
      </c>
      <c r="E29" s="270"/>
      <c r="F29" s="104"/>
      <c r="G29" s="104"/>
      <c r="H29" s="259" t="s">
        <v>955</v>
      </c>
      <c r="I29" s="259" t="s">
        <v>955</v>
      </c>
      <c r="J29" s="259" t="s">
        <v>967</v>
      </c>
      <c r="K29" s="267">
        <v>2000000</v>
      </c>
      <c r="L29" s="104"/>
      <c r="M29" s="259" t="s">
        <v>967</v>
      </c>
      <c r="N29" s="264" t="s">
        <v>967</v>
      </c>
    </row>
    <row r="30" spans="1:14" s="72" customFormat="1">
      <c r="A30" s="27">
        <v>3331</v>
      </c>
      <c r="B30" s="20" t="s">
        <v>92</v>
      </c>
      <c r="C30" s="269"/>
      <c r="D30" s="271">
        <v>1550</v>
      </c>
      <c r="E30" s="270"/>
      <c r="F30" s="104"/>
      <c r="G30" s="104"/>
      <c r="H30" s="259" t="s">
        <v>955</v>
      </c>
      <c r="I30" s="259" t="s">
        <v>955</v>
      </c>
      <c r="J30" s="259" t="s">
        <v>967</v>
      </c>
      <c r="K30" s="267">
        <v>2000000</v>
      </c>
      <c r="L30" s="104"/>
      <c r="M30" s="259" t="s">
        <v>967</v>
      </c>
      <c r="N30" s="264" t="s">
        <v>967</v>
      </c>
    </row>
    <row r="31" spans="1:14" s="72" customFormat="1" ht="24">
      <c r="A31" s="27">
        <v>3566</v>
      </c>
      <c r="B31" s="20" t="s">
        <v>302</v>
      </c>
      <c r="C31" s="269"/>
      <c r="D31" s="271">
        <v>1500</v>
      </c>
      <c r="E31" s="270"/>
      <c r="F31" s="104"/>
      <c r="G31" s="104"/>
      <c r="H31" s="259" t="s">
        <v>955</v>
      </c>
      <c r="I31" s="259" t="s">
        <v>955</v>
      </c>
      <c r="J31" s="259" t="s">
        <v>967</v>
      </c>
      <c r="K31" s="267">
        <v>2000000</v>
      </c>
      <c r="L31" s="104"/>
      <c r="M31" s="259" t="s">
        <v>967</v>
      </c>
      <c r="N31" s="264" t="s">
        <v>967</v>
      </c>
    </row>
    <row r="32" spans="1:14" s="72" customFormat="1">
      <c r="A32" s="27">
        <v>2632</v>
      </c>
      <c r="B32" s="20" t="s">
        <v>271</v>
      </c>
      <c r="C32" s="269"/>
      <c r="D32" s="271">
        <v>1325</v>
      </c>
      <c r="E32" s="270"/>
      <c r="F32" s="104"/>
      <c r="G32" s="104"/>
      <c r="H32" s="259" t="s">
        <v>955</v>
      </c>
      <c r="I32" s="259" t="s">
        <v>955</v>
      </c>
      <c r="J32" s="259" t="s">
        <v>967</v>
      </c>
      <c r="K32" s="267">
        <v>2000000</v>
      </c>
      <c r="L32" s="104"/>
      <c r="M32" s="259" t="s">
        <v>967</v>
      </c>
      <c r="N32" s="264" t="s">
        <v>967</v>
      </c>
    </row>
    <row r="33" spans="1:14" s="72" customFormat="1" ht="24">
      <c r="A33" s="27">
        <v>1661</v>
      </c>
      <c r="B33" s="20" t="s">
        <v>170</v>
      </c>
      <c r="C33" s="269"/>
      <c r="D33" s="271">
        <v>1310</v>
      </c>
      <c r="E33" s="270"/>
      <c r="F33" s="104"/>
      <c r="G33" s="104"/>
      <c r="H33" s="259" t="s">
        <v>955</v>
      </c>
      <c r="I33" s="259" t="s">
        <v>955</v>
      </c>
      <c r="J33" s="259" t="s">
        <v>967</v>
      </c>
      <c r="K33" s="267">
        <v>2000000</v>
      </c>
      <c r="L33" s="104"/>
      <c r="M33" s="259" t="s">
        <v>967</v>
      </c>
      <c r="N33" s="264" t="s">
        <v>967</v>
      </c>
    </row>
    <row r="34" spans="1:14" s="72" customFormat="1" ht="24">
      <c r="A34" s="27">
        <v>833</v>
      </c>
      <c r="B34" s="20" t="s">
        <v>651</v>
      </c>
      <c r="C34" s="272">
        <v>1000</v>
      </c>
      <c r="D34" s="271">
        <v>1200</v>
      </c>
      <c r="E34" s="270"/>
      <c r="F34" s="104"/>
      <c r="G34" s="104"/>
      <c r="H34" s="259" t="s">
        <v>955</v>
      </c>
      <c r="I34" s="259" t="s">
        <v>955</v>
      </c>
      <c r="J34" s="259" t="s">
        <v>967</v>
      </c>
      <c r="K34" s="267">
        <v>2000000</v>
      </c>
      <c r="L34" s="104"/>
      <c r="M34" s="259" t="s">
        <v>967</v>
      </c>
      <c r="N34" s="264" t="s">
        <v>967</v>
      </c>
    </row>
    <row r="35" spans="1:14" s="72" customFormat="1" ht="24">
      <c r="A35" s="27">
        <v>3836</v>
      </c>
      <c r="B35" s="20" t="s">
        <v>633</v>
      </c>
      <c r="C35" s="272">
        <v>2100</v>
      </c>
      <c r="D35" s="271">
        <v>1100</v>
      </c>
      <c r="E35" s="270"/>
      <c r="F35" s="104"/>
      <c r="G35" s="104"/>
      <c r="H35" s="259" t="s">
        <v>955</v>
      </c>
      <c r="I35" s="259" t="s">
        <v>955</v>
      </c>
      <c r="J35" s="259" t="s">
        <v>967</v>
      </c>
      <c r="K35" s="267">
        <v>2000000</v>
      </c>
      <c r="L35" s="104"/>
      <c r="M35" s="259" t="s">
        <v>967</v>
      </c>
      <c r="N35" s="264" t="s">
        <v>967</v>
      </c>
    </row>
    <row r="36" spans="1:14" s="72" customFormat="1" ht="24">
      <c r="A36" s="27">
        <v>3780</v>
      </c>
      <c r="B36" s="20" t="s">
        <v>402</v>
      </c>
      <c r="C36" s="272">
        <v>1000</v>
      </c>
      <c r="D36" s="271">
        <v>1100</v>
      </c>
      <c r="E36" s="270"/>
      <c r="F36" s="104"/>
      <c r="G36" s="104"/>
      <c r="H36" s="259" t="s">
        <v>955</v>
      </c>
      <c r="I36" s="259" t="s">
        <v>955</v>
      </c>
      <c r="J36" s="259" t="s">
        <v>967</v>
      </c>
      <c r="K36" s="267">
        <v>2000000</v>
      </c>
      <c r="L36" s="104"/>
      <c r="M36" s="259" t="s">
        <v>967</v>
      </c>
      <c r="N36" s="264" t="s">
        <v>967</v>
      </c>
    </row>
    <row r="37" spans="1:14" s="72" customFormat="1">
      <c r="A37" s="85">
        <v>742</v>
      </c>
      <c r="B37" s="86" t="s">
        <v>249</v>
      </c>
      <c r="C37" s="272">
        <v>10864.62</v>
      </c>
      <c r="D37" s="271">
        <v>1080</v>
      </c>
      <c r="E37" s="275"/>
      <c r="F37" s="105"/>
      <c r="G37" s="105"/>
      <c r="H37" s="259" t="s">
        <v>955</v>
      </c>
      <c r="I37" s="259" t="s">
        <v>955</v>
      </c>
      <c r="J37" s="259" t="s">
        <v>967</v>
      </c>
      <c r="K37" s="267">
        <v>2000000</v>
      </c>
      <c r="L37" s="104"/>
      <c r="M37" s="259" t="s">
        <v>967</v>
      </c>
      <c r="N37" s="264" t="s">
        <v>967</v>
      </c>
    </row>
    <row r="38" spans="1:14" s="72" customFormat="1">
      <c r="A38" s="27">
        <v>237</v>
      </c>
      <c r="B38" s="20" t="s">
        <v>398</v>
      </c>
      <c r="C38" s="269"/>
      <c r="D38" s="271">
        <v>1050</v>
      </c>
      <c r="E38" s="270"/>
      <c r="F38" s="104"/>
      <c r="G38" s="104"/>
      <c r="H38" s="259" t="s">
        <v>955</v>
      </c>
      <c r="I38" s="259" t="s">
        <v>955</v>
      </c>
      <c r="J38" s="259" t="s">
        <v>967</v>
      </c>
      <c r="K38" s="267">
        <v>2000000</v>
      </c>
      <c r="L38" s="104"/>
      <c r="M38" s="259" t="s">
        <v>967</v>
      </c>
      <c r="N38" s="264" t="s">
        <v>967</v>
      </c>
    </row>
    <row r="39" spans="1:14" s="72" customFormat="1">
      <c r="A39" s="27">
        <v>210</v>
      </c>
      <c r="B39" s="20" t="s">
        <v>391</v>
      </c>
      <c r="C39" s="272">
        <v>6000</v>
      </c>
      <c r="D39" s="271">
        <v>1000</v>
      </c>
      <c r="E39" s="270"/>
      <c r="F39" s="104"/>
      <c r="G39" s="104"/>
      <c r="H39" s="259" t="s">
        <v>955</v>
      </c>
      <c r="I39" s="259" t="s">
        <v>955</v>
      </c>
      <c r="J39" s="259" t="s">
        <v>967</v>
      </c>
      <c r="K39" s="267">
        <v>2000000</v>
      </c>
      <c r="L39" s="104"/>
      <c r="M39" s="259" t="s">
        <v>967</v>
      </c>
      <c r="N39" s="264" t="s">
        <v>967</v>
      </c>
    </row>
    <row r="40" spans="1:14" s="89" customFormat="1">
      <c r="A40" s="27">
        <v>3491</v>
      </c>
      <c r="B40" s="20" t="s">
        <v>658</v>
      </c>
      <c r="C40" s="269"/>
      <c r="D40" s="271">
        <v>1000</v>
      </c>
      <c r="E40" s="270"/>
      <c r="F40" s="104"/>
      <c r="G40" s="104"/>
      <c r="H40" s="259" t="s">
        <v>955</v>
      </c>
      <c r="I40" s="259" t="s">
        <v>955</v>
      </c>
      <c r="J40" s="259" t="s">
        <v>967</v>
      </c>
      <c r="K40" s="267">
        <v>2000000</v>
      </c>
      <c r="L40" s="104"/>
      <c r="M40" s="259" t="s">
        <v>967</v>
      </c>
      <c r="N40" s="264" t="s">
        <v>967</v>
      </c>
    </row>
    <row r="41" spans="1:14" s="72" customFormat="1">
      <c r="A41" s="27">
        <v>2948</v>
      </c>
      <c r="B41" s="20" t="s">
        <v>465</v>
      </c>
      <c r="C41" s="269"/>
      <c r="D41" s="271">
        <v>910</v>
      </c>
      <c r="E41" s="270"/>
      <c r="F41" s="104"/>
      <c r="G41" s="104"/>
      <c r="H41" s="259" t="s">
        <v>955</v>
      </c>
      <c r="I41" s="259" t="s">
        <v>955</v>
      </c>
      <c r="J41" s="259" t="s">
        <v>967</v>
      </c>
      <c r="K41" s="267">
        <v>2000000</v>
      </c>
      <c r="L41" s="104"/>
      <c r="M41" s="259" t="s">
        <v>967</v>
      </c>
      <c r="N41" s="264" t="s">
        <v>967</v>
      </c>
    </row>
    <row r="42" spans="1:14" s="72" customFormat="1" ht="24">
      <c r="A42" s="27">
        <v>483</v>
      </c>
      <c r="B42" s="20" t="s">
        <v>445</v>
      </c>
      <c r="C42" s="272">
        <v>2000</v>
      </c>
      <c r="D42" s="271">
        <v>900</v>
      </c>
      <c r="E42" s="270"/>
      <c r="F42" s="104"/>
      <c r="G42" s="104"/>
      <c r="H42" s="259" t="s">
        <v>955</v>
      </c>
      <c r="I42" s="259" t="s">
        <v>955</v>
      </c>
      <c r="J42" s="259" t="s">
        <v>967</v>
      </c>
      <c r="K42" s="267">
        <v>2000000</v>
      </c>
      <c r="L42" s="104"/>
      <c r="M42" s="259" t="s">
        <v>967</v>
      </c>
      <c r="N42" s="264" t="s">
        <v>967</v>
      </c>
    </row>
    <row r="43" spans="1:14" s="72" customFormat="1">
      <c r="A43" s="27">
        <v>160</v>
      </c>
      <c r="B43" s="20" t="s">
        <v>570</v>
      </c>
      <c r="C43" s="269"/>
      <c r="D43" s="271">
        <v>870</v>
      </c>
      <c r="E43" s="270"/>
      <c r="F43" s="104"/>
      <c r="G43" s="104"/>
      <c r="H43" s="259" t="s">
        <v>955</v>
      </c>
      <c r="I43" s="259" t="s">
        <v>955</v>
      </c>
      <c r="J43" s="259" t="s">
        <v>967</v>
      </c>
      <c r="K43" s="267">
        <v>2000000</v>
      </c>
      <c r="L43" s="104"/>
      <c r="M43" s="259" t="s">
        <v>967</v>
      </c>
      <c r="N43" s="264" t="s">
        <v>967</v>
      </c>
    </row>
    <row r="44" spans="1:14" s="72" customFormat="1">
      <c r="A44" s="27">
        <v>2178</v>
      </c>
      <c r="B44" s="124" t="s">
        <v>662</v>
      </c>
      <c r="C44" s="269"/>
      <c r="D44" s="271">
        <v>750</v>
      </c>
      <c r="E44" s="270"/>
      <c r="F44" s="104"/>
      <c r="G44" s="104"/>
      <c r="H44" s="259" t="s">
        <v>955</v>
      </c>
      <c r="I44" s="259" t="s">
        <v>955</v>
      </c>
      <c r="J44" s="259" t="s">
        <v>967</v>
      </c>
      <c r="K44" s="267">
        <v>2000000</v>
      </c>
      <c r="L44" s="104"/>
      <c r="M44" s="259" t="s">
        <v>967</v>
      </c>
      <c r="N44" s="264" t="s">
        <v>967</v>
      </c>
    </row>
    <row r="45" spans="1:14" s="72" customFormat="1" ht="24">
      <c r="A45" s="27">
        <v>212</v>
      </c>
      <c r="B45" s="20" t="s">
        <v>393</v>
      </c>
      <c r="C45" s="269"/>
      <c r="D45" s="271">
        <v>700</v>
      </c>
      <c r="E45" s="270"/>
      <c r="F45" s="104"/>
      <c r="G45" s="104"/>
      <c r="H45" s="259" t="s">
        <v>955</v>
      </c>
      <c r="I45" s="259" t="s">
        <v>955</v>
      </c>
      <c r="J45" s="259" t="s">
        <v>967</v>
      </c>
      <c r="K45" s="267">
        <v>2000000</v>
      </c>
      <c r="L45" s="104"/>
      <c r="M45" s="259" t="s">
        <v>967</v>
      </c>
      <c r="N45" s="264" t="s">
        <v>967</v>
      </c>
    </row>
    <row r="46" spans="1:14" s="72" customFormat="1" ht="24">
      <c r="A46" s="27">
        <v>2938</v>
      </c>
      <c r="B46" s="20" t="s">
        <v>116</v>
      </c>
      <c r="C46" s="272">
        <v>11796</v>
      </c>
      <c r="D46" s="271">
        <v>650</v>
      </c>
      <c r="E46" s="270"/>
      <c r="F46" s="104"/>
      <c r="G46" s="104"/>
      <c r="H46" s="259" t="s">
        <v>955</v>
      </c>
      <c r="I46" s="259" t="s">
        <v>955</v>
      </c>
      <c r="J46" s="259" t="s">
        <v>967</v>
      </c>
      <c r="K46" s="267">
        <v>2000000</v>
      </c>
      <c r="L46" s="104"/>
      <c r="M46" s="259" t="s">
        <v>967</v>
      </c>
      <c r="N46" s="264" t="s">
        <v>967</v>
      </c>
    </row>
    <row r="47" spans="1:14" s="72" customFormat="1" ht="24">
      <c r="A47" s="85">
        <v>493</v>
      </c>
      <c r="B47" s="86" t="s">
        <v>173</v>
      </c>
      <c r="C47" s="272">
        <v>14090</v>
      </c>
      <c r="D47" s="271">
        <v>600</v>
      </c>
      <c r="E47" s="277"/>
      <c r="F47" s="105"/>
      <c r="G47" s="105"/>
      <c r="H47" s="259" t="s">
        <v>955</v>
      </c>
      <c r="I47" s="259" t="s">
        <v>955</v>
      </c>
      <c r="J47" s="259" t="s">
        <v>967</v>
      </c>
      <c r="K47" s="267">
        <v>2000000</v>
      </c>
      <c r="L47" s="104"/>
      <c r="M47" s="259" t="s">
        <v>967</v>
      </c>
      <c r="N47" s="264" t="s">
        <v>967</v>
      </c>
    </row>
    <row r="48" spans="1:14" s="72" customFormat="1">
      <c r="A48" s="27">
        <v>156</v>
      </c>
      <c r="B48" s="20" t="s">
        <v>51</v>
      </c>
      <c r="C48" s="269"/>
      <c r="D48" s="271">
        <v>600</v>
      </c>
      <c r="E48" s="270"/>
      <c r="F48" s="104"/>
      <c r="G48" s="104"/>
      <c r="H48" s="259" t="s">
        <v>955</v>
      </c>
      <c r="I48" s="259" t="s">
        <v>955</v>
      </c>
      <c r="J48" s="259" t="s">
        <v>967</v>
      </c>
      <c r="K48" s="267">
        <v>2000000</v>
      </c>
      <c r="L48" s="104"/>
      <c r="M48" s="259" t="s">
        <v>967</v>
      </c>
      <c r="N48" s="264" t="s">
        <v>967</v>
      </c>
    </row>
    <row r="49" spans="1:14" s="72" customFormat="1" ht="24">
      <c r="A49" s="27">
        <v>822</v>
      </c>
      <c r="B49" s="20" t="s">
        <v>299</v>
      </c>
      <c r="C49" s="269"/>
      <c r="D49" s="271">
        <v>525</v>
      </c>
      <c r="E49" s="270"/>
      <c r="F49" s="104"/>
      <c r="G49" s="104"/>
      <c r="H49" s="259" t="s">
        <v>955</v>
      </c>
      <c r="I49" s="259" t="s">
        <v>955</v>
      </c>
      <c r="J49" s="259" t="s">
        <v>967</v>
      </c>
      <c r="K49" s="267">
        <v>2000000</v>
      </c>
      <c r="L49" s="104"/>
      <c r="M49" s="259" t="s">
        <v>967</v>
      </c>
      <c r="N49" s="264" t="s">
        <v>967</v>
      </c>
    </row>
    <row r="50" spans="1:14" s="72" customFormat="1">
      <c r="A50" s="27">
        <v>1228</v>
      </c>
      <c r="B50" s="20" t="s">
        <v>576</v>
      </c>
      <c r="C50" s="269"/>
      <c r="D50" s="271">
        <v>500</v>
      </c>
      <c r="E50" s="270"/>
      <c r="F50" s="104"/>
      <c r="G50" s="104"/>
      <c r="H50" s="259" t="s">
        <v>955</v>
      </c>
      <c r="I50" s="259" t="s">
        <v>955</v>
      </c>
      <c r="J50" s="259" t="s">
        <v>967</v>
      </c>
      <c r="K50" s="267">
        <v>2000000</v>
      </c>
      <c r="L50" s="104"/>
      <c r="M50" s="259" t="s">
        <v>967</v>
      </c>
      <c r="N50" s="264" t="s">
        <v>967</v>
      </c>
    </row>
    <row r="51" spans="1:14" s="72" customFormat="1" ht="24">
      <c r="A51" s="27">
        <v>3943</v>
      </c>
      <c r="B51" s="124" t="s">
        <v>603</v>
      </c>
      <c r="C51" s="269"/>
      <c r="D51" s="271">
        <v>500</v>
      </c>
      <c r="E51" s="270"/>
      <c r="F51" s="104"/>
      <c r="G51" s="104"/>
      <c r="H51" s="259" t="s">
        <v>955</v>
      </c>
      <c r="I51" s="259" t="s">
        <v>955</v>
      </c>
      <c r="J51" s="259" t="s">
        <v>967</v>
      </c>
      <c r="K51" s="267">
        <v>2000000</v>
      </c>
      <c r="L51" s="104"/>
      <c r="M51" s="259" t="s">
        <v>967</v>
      </c>
      <c r="N51" s="264" t="s">
        <v>967</v>
      </c>
    </row>
    <row r="52" spans="1:14" s="72" customFormat="1" ht="24">
      <c r="A52" s="27">
        <v>949</v>
      </c>
      <c r="B52" s="20" t="s">
        <v>659</v>
      </c>
      <c r="C52" s="269"/>
      <c r="D52" s="271">
        <v>500</v>
      </c>
      <c r="E52" s="270"/>
      <c r="F52" s="104"/>
      <c r="G52" s="104"/>
      <c r="H52" s="259" t="s">
        <v>955</v>
      </c>
      <c r="I52" s="259" t="s">
        <v>955</v>
      </c>
      <c r="J52" s="259" t="s">
        <v>967</v>
      </c>
      <c r="K52" s="267">
        <v>2000000</v>
      </c>
      <c r="L52" s="104"/>
      <c r="M52" s="259" t="s">
        <v>967</v>
      </c>
      <c r="N52" s="264" t="s">
        <v>967</v>
      </c>
    </row>
    <row r="53" spans="1:14" s="72" customFormat="1">
      <c r="A53" s="27">
        <v>567</v>
      </c>
      <c r="B53" s="124" t="s">
        <v>201</v>
      </c>
      <c r="C53" s="269"/>
      <c r="D53" s="271">
        <v>450</v>
      </c>
      <c r="E53" s="270"/>
      <c r="F53" s="104"/>
      <c r="G53" s="104"/>
      <c r="H53" s="259" t="s">
        <v>955</v>
      </c>
      <c r="I53" s="259" t="s">
        <v>955</v>
      </c>
      <c r="J53" s="259" t="s">
        <v>967</v>
      </c>
      <c r="K53" s="267">
        <v>2000000</v>
      </c>
      <c r="L53" s="104"/>
      <c r="M53" s="259" t="s">
        <v>967</v>
      </c>
      <c r="N53" s="264" t="s">
        <v>967</v>
      </c>
    </row>
    <row r="54" spans="1:14" s="126" customFormat="1" ht="24">
      <c r="A54" s="27">
        <v>62</v>
      </c>
      <c r="B54" s="20" t="s">
        <v>562</v>
      </c>
      <c r="C54" s="269"/>
      <c r="D54" s="271">
        <v>417</v>
      </c>
      <c r="E54" s="270"/>
      <c r="F54" s="104"/>
      <c r="G54" s="104"/>
      <c r="H54" s="259" t="s">
        <v>955</v>
      </c>
      <c r="I54" s="259" t="s">
        <v>955</v>
      </c>
      <c r="J54" s="259" t="s">
        <v>967</v>
      </c>
      <c r="K54" s="267">
        <v>2000000</v>
      </c>
      <c r="L54" s="104"/>
      <c r="M54" s="259" t="s">
        <v>967</v>
      </c>
      <c r="N54" s="264" t="s">
        <v>967</v>
      </c>
    </row>
    <row r="55" spans="1:14" s="126" customFormat="1">
      <c r="A55" s="27">
        <v>702</v>
      </c>
      <c r="B55" s="20" t="s">
        <v>235</v>
      </c>
      <c r="C55" s="269"/>
      <c r="D55" s="271">
        <v>400</v>
      </c>
      <c r="E55" s="270"/>
      <c r="F55" s="104"/>
      <c r="G55" s="104"/>
      <c r="H55" s="259" t="s">
        <v>955</v>
      </c>
      <c r="I55" s="259" t="s">
        <v>955</v>
      </c>
      <c r="J55" s="259" t="s">
        <v>967</v>
      </c>
      <c r="K55" s="267">
        <v>2000000</v>
      </c>
      <c r="L55" s="104"/>
      <c r="M55" s="259" t="s">
        <v>967</v>
      </c>
      <c r="N55" s="264" t="s">
        <v>967</v>
      </c>
    </row>
    <row r="56" spans="1:14" s="126" customFormat="1" ht="24">
      <c r="A56" s="27">
        <v>1903</v>
      </c>
      <c r="B56" s="20" t="s">
        <v>322</v>
      </c>
      <c r="C56" s="269"/>
      <c r="D56" s="271">
        <v>400</v>
      </c>
      <c r="E56" s="270"/>
      <c r="F56" s="104"/>
      <c r="G56" s="104"/>
      <c r="H56" s="259" t="s">
        <v>955</v>
      </c>
      <c r="I56" s="259" t="s">
        <v>955</v>
      </c>
      <c r="J56" s="259" t="s">
        <v>967</v>
      </c>
      <c r="K56" s="267">
        <v>2000000</v>
      </c>
      <c r="L56" s="104"/>
      <c r="M56" s="259" t="s">
        <v>967</v>
      </c>
      <c r="N56" s="264" t="s">
        <v>967</v>
      </c>
    </row>
    <row r="57" spans="1:14" s="126" customFormat="1" ht="24">
      <c r="A57" s="27">
        <v>3841</v>
      </c>
      <c r="B57" s="20" t="s">
        <v>566</v>
      </c>
      <c r="C57" s="269"/>
      <c r="D57" s="271">
        <v>350</v>
      </c>
      <c r="E57" s="270"/>
      <c r="F57" s="104"/>
      <c r="G57" s="104"/>
      <c r="H57" s="259" t="s">
        <v>955</v>
      </c>
      <c r="I57" s="259" t="s">
        <v>955</v>
      </c>
      <c r="J57" s="259" t="s">
        <v>967</v>
      </c>
      <c r="K57" s="267">
        <v>2000000</v>
      </c>
      <c r="L57" s="104"/>
      <c r="M57" s="259" t="s">
        <v>967</v>
      </c>
      <c r="N57" s="264" t="s">
        <v>967</v>
      </c>
    </row>
    <row r="58" spans="1:14" s="126" customFormat="1">
      <c r="A58" s="27">
        <v>54</v>
      </c>
      <c r="B58" s="124" t="s">
        <v>17</v>
      </c>
      <c r="C58" s="272">
        <v>10500</v>
      </c>
      <c r="D58" s="271">
        <v>300</v>
      </c>
      <c r="E58" s="270"/>
      <c r="F58" s="104"/>
      <c r="G58" s="104"/>
      <c r="H58" s="259" t="s">
        <v>955</v>
      </c>
      <c r="I58" s="259" t="s">
        <v>955</v>
      </c>
      <c r="J58" s="259" t="s">
        <v>967</v>
      </c>
      <c r="K58" s="267">
        <v>2000000</v>
      </c>
      <c r="L58" s="104"/>
      <c r="M58" s="259" t="s">
        <v>967</v>
      </c>
      <c r="N58" s="264" t="s">
        <v>967</v>
      </c>
    </row>
    <row r="59" spans="1:14" s="126" customFormat="1" ht="24">
      <c r="A59" s="27">
        <v>1918</v>
      </c>
      <c r="B59" s="20" t="s">
        <v>631</v>
      </c>
      <c r="C59" s="272">
        <v>255</v>
      </c>
      <c r="D59" s="271">
        <v>300</v>
      </c>
      <c r="E59" s="270"/>
      <c r="F59" s="104"/>
      <c r="G59" s="104"/>
      <c r="H59" s="259" t="s">
        <v>955</v>
      </c>
      <c r="I59" s="259" t="s">
        <v>955</v>
      </c>
      <c r="J59" s="259" t="s">
        <v>967</v>
      </c>
      <c r="K59" s="267">
        <v>2000000</v>
      </c>
      <c r="L59" s="104"/>
      <c r="M59" s="259" t="s">
        <v>967</v>
      </c>
      <c r="N59" s="264" t="s">
        <v>967</v>
      </c>
    </row>
    <row r="60" spans="1:14" s="126" customFormat="1">
      <c r="A60" s="27">
        <v>1222</v>
      </c>
      <c r="B60" s="20" t="s">
        <v>171</v>
      </c>
      <c r="C60" s="269"/>
      <c r="D60" s="271">
        <v>250</v>
      </c>
      <c r="E60" s="270"/>
      <c r="F60" s="104"/>
      <c r="G60" s="104"/>
      <c r="H60" s="259" t="s">
        <v>955</v>
      </c>
      <c r="I60" s="259" t="s">
        <v>955</v>
      </c>
      <c r="J60" s="259" t="s">
        <v>967</v>
      </c>
      <c r="K60" s="267">
        <v>2000000</v>
      </c>
      <c r="L60" s="104"/>
      <c r="M60" s="259" t="s">
        <v>967</v>
      </c>
      <c r="N60" s="264" t="s">
        <v>967</v>
      </c>
    </row>
    <row r="61" spans="1:14" s="126" customFormat="1" ht="24">
      <c r="A61" s="27">
        <v>56</v>
      </c>
      <c r="B61" s="20" t="s">
        <v>105</v>
      </c>
      <c r="C61" s="272">
        <v>1500</v>
      </c>
      <c r="D61" s="271">
        <v>200</v>
      </c>
      <c r="E61" s="270"/>
      <c r="F61" s="104"/>
      <c r="G61" s="104"/>
      <c r="H61" s="259" t="s">
        <v>955</v>
      </c>
      <c r="I61" s="259" t="s">
        <v>955</v>
      </c>
      <c r="J61" s="259" t="s">
        <v>967</v>
      </c>
      <c r="K61" s="267">
        <v>2000000</v>
      </c>
      <c r="L61" s="104"/>
      <c r="M61" s="259" t="s">
        <v>967</v>
      </c>
      <c r="N61" s="264" t="s">
        <v>967</v>
      </c>
    </row>
    <row r="62" spans="1:14" s="128" customFormat="1">
      <c r="A62" s="27">
        <v>248</v>
      </c>
      <c r="B62" s="124" t="s">
        <v>84</v>
      </c>
      <c r="C62" s="269"/>
      <c r="D62" s="271">
        <v>200</v>
      </c>
      <c r="E62" s="270"/>
      <c r="F62" s="104"/>
      <c r="G62" s="104"/>
      <c r="H62" s="259" t="s">
        <v>955</v>
      </c>
      <c r="I62" s="259" t="s">
        <v>955</v>
      </c>
      <c r="J62" s="259" t="s">
        <v>967</v>
      </c>
      <c r="K62" s="267">
        <v>2000000</v>
      </c>
      <c r="L62" s="104"/>
      <c r="M62" s="259" t="s">
        <v>967</v>
      </c>
      <c r="N62" s="264" t="s">
        <v>967</v>
      </c>
    </row>
    <row r="63" spans="1:14" s="128" customFormat="1">
      <c r="A63" s="27">
        <v>263</v>
      </c>
      <c r="B63" s="20" t="s">
        <v>94</v>
      </c>
      <c r="C63" s="269"/>
      <c r="D63" s="271">
        <v>200</v>
      </c>
      <c r="E63" s="270"/>
      <c r="F63" s="104"/>
      <c r="G63" s="104"/>
      <c r="H63" s="259" t="s">
        <v>955</v>
      </c>
      <c r="I63" s="259" t="s">
        <v>955</v>
      </c>
      <c r="J63" s="259" t="s">
        <v>967</v>
      </c>
      <c r="K63" s="267">
        <v>2000000</v>
      </c>
      <c r="L63" s="104"/>
      <c r="M63" s="259" t="s">
        <v>967</v>
      </c>
      <c r="N63" s="264" t="s">
        <v>967</v>
      </c>
    </row>
    <row r="64" spans="1:14" s="126" customFormat="1">
      <c r="A64" s="27">
        <v>1330</v>
      </c>
      <c r="B64" s="124" t="s">
        <v>82</v>
      </c>
      <c r="C64" s="272">
        <v>4000</v>
      </c>
      <c r="D64" s="271">
        <v>100</v>
      </c>
      <c r="E64" s="270"/>
      <c r="F64" s="104"/>
      <c r="G64" s="104"/>
      <c r="H64" s="259" t="s">
        <v>955</v>
      </c>
      <c r="I64" s="259" t="s">
        <v>955</v>
      </c>
      <c r="J64" s="259" t="s">
        <v>967</v>
      </c>
      <c r="K64" s="267">
        <v>2000000</v>
      </c>
      <c r="L64" s="104"/>
      <c r="M64" s="259" t="s">
        <v>967</v>
      </c>
      <c r="N64" s="264" t="s">
        <v>967</v>
      </c>
    </row>
    <row r="65" spans="1:14" s="126" customFormat="1" ht="24">
      <c r="A65" s="85">
        <v>2174</v>
      </c>
      <c r="B65" s="287" t="s">
        <v>164</v>
      </c>
      <c r="C65" s="272">
        <v>47005</v>
      </c>
      <c r="D65" s="273"/>
      <c r="E65" s="273"/>
      <c r="F65" s="129"/>
      <c r="G65" s="129"/>
      <c r="H65" s="259" t="s">
        <v>955</v>
      </c>
      <c r="I65" s="259" t="s">
        <v>955</v>
      </c>
      <c r="J65" s="259" t="s">
        <v>967</v>
      </c>
      <c r="K65" s="267">
        <v>2000000</v>
      </c>
      <c r="L65" s="104"/>
      <c r="M65" s="259" t="s">
        <v>967</v>
      </c>
      <c r="N65" s="264" t="s">
        <v>967</v>
      </c>
    </row>
    <row r="66" spans="1:14" s="126" customFormat="1">
      <c r="A66" s="85">
        <v>355</v>
      </c>
      <c r="B66" s="86" t="s">
        <v>124</v>
      </c>
      <c r="C66" s="272">
        <v>21000</v>
      </c>
      <c r="D66" s="273"/>
      <c r="E66" s="273"/>
      <c r="F66" s="129"/>
      <c r="G66" s="129"/>
      <c r="H66" s="259" t="s">
        <v>955</v>
      </c>
      <c r="I66" s="259" t="s">
        <v>955</v>
      </c>
      <c r="J66" s="259" t="s">
        <v>967</v>
      </c>
      <c r="K66" s="267">
        <v>2000000</v>
      </c>
      <c r="L66" s="104"/>
      <c r="M66" s="259" t="s">
        <v>967</v>
      </c>
      <c r="N66" s="264" t="s">
        <v>967</v>
      </c>
    </row>
    <row r="67" spans="1:14" s="126" customFormat="1" ht="24">
      <c r="A67" s="85">
        <v>1693</v>
      </c>
      <c r="B67" s="86" t="s">
        <v>498</v>
      </c>
      <c r="C67" s="272">
        <v>20257.330000000002</v>
      </c>
      <c r="D67" s="273"/>
      <c r="E67" s="273"/>
      <c r="F67" s="129"/>
      <c r="G67" s="129"/>
      <c r="H67" s="259" t="s">
        <v>955</v>
      </c>
      <c r="I67" s="259" t="s">
        <v>955</v>
      </c>
      <c r="J67" s="259" t="s">
        <v>967</v>
      </c>
      <c r="K67" s="267">
        <v>2000000</v>
      </c>
      <c r="L67" s="104"/>
      <c r="M67" s="259" t="s">
        <v>967</v>
      </c>
      <c r="N67" s="264" t="s">
        <v>967</v>
      </c>
    </row>
    <row r="68" spans="1:14" s="126" customFormat="1" ht="24">
      <c r="A68" s="27">
        <v>3825</v>
      </c>
      <c r="B68" s="20" t="s">
        <v>657</v>
      </c>
      <c r="C68" s="272">
        <v>20000</v>
      </c>
      <c r="D68" s="273"/>
      <c r="E68" s="273"/>
      <c r="F68" s="129"/>
      <c r="G68" s="129"/>
      <c r="H68" s="259" t="s">
        <v>955</v>
      </c>
      <c r="I68" s="259" t="s">
        <v>955</v>
      </c>
      <c r="J68" s="259" t="s">
        <v>967</v>
      </c>
      <c r="K68" s="267">
        <v>2000000</v>
      </c>
      <c r="L68" s="104"/>
      <c r="M68" s="259" t="s">
        <v>967</v>
      </c>
      <c r="N68" s="264" t="s">
        <v>967</v>
      </c>
    </row>
    <row r="69" spans="1:14" s="126" customFormat="1" ht="24">
      <c r="A69" s="85">
        <v>3155</v>
      </c>
      <c r="B69" s="86" t="s">
        <v>46</v>
      </c>
      <c r="C69" s="272">
        <v>19576</v>
      </c>
      <c r="D69" s="275"/>
      <c r="E69" s="275"/>
      <c r="F69" s="105"/>
      <c r="G69" s="105"/>
      <c r="H69" s="259" t="s">
        <v>955</v>
      </c>
      <c r="I69" s="259" t="s">
        <v>955</v>
      </c>
      <c r="J69" s="259" t="s">
        <v>967</v>
      </c>
      <c r="K69" s="267">
        <v>2000000</v>
      </c>
      <c r="L69" s="104"/>
      <c r="M69" s="259" t="s">
        <v>967</v>
      </c>
      <c r="N69" s="264" t="s">
        <v>967</v>
      </c>
    </row>
    <row r="70" spans="1:14" s="126" customFormat="1" ht="24">
      <c r="A70" s="85">
        <v>748</v>
      </c>
      <c r="B70" s="287" t="s">
        <v>254</v>
      </c>
      <c r="C70" s="272">
        <v>17000</v>
      </c>
      <c r="D70" s="273"/>
      <c r="E70" s="273"/>
      <c r="F70" s="129"/>
      <c r="G70" s="129"/>
      <c r="H70" s="259" t="s">
        <v>955</v>
      </c>
      <c r="I70" s="259" t="s">
        <v>955</v>
      </c>
      <c r="J70" s="259" t="s">
        <v>967</v>
      </c>
      <c r="K70" s="267">
        <v>2000000</v>
      </c>
      <c r="L70" s="104"/>
      <c r="M70" s="259" t="s">
        <v>967</v>
      </c>
      <c r="N70" s="264" t="s">
        <v>967</v>
      </c>
    </row>
    <row r="71" spans="1:14" s="126" customFormat="1">
      <c r="A71" s="85">
        <v>230</v>
      </c>
      <c r="B71" s="86" t="s">
        <v>395</v>
      </c>
      <c r="C71" s="272">
        <v>16477</v>
      </c>
      <c r="D71" s="273"/>
      <c r="E71" s="273"/>
      <c r="F71" s="129"/>
      <c r="G71" s="129"/>
      <c r="H71" s="259" t="s">
        <v>955</v>
      </c>
      <c r="I71" s="259" t="s">
        <v>955</v>
      </c>
      <c r="J71" s="259" t="s">
        <v>967</v>
      </c>
      <c r="K71" s="267">
        <v>2000000</v>
      </c>
      <c r="L71" s="104"/>
      <c r="M71" s="259" t="s">
        <v>967</v>
      </c>
      <c r="N71" s="264" t="s">
        <v>967</v>
      </c>
    </row>
    <row r="72" spans="1:14" s="126" customFormat="1">
      <c r="A72" s="85">
        <v>790</v>
      </c>
      <c r="B72" s="86" t="s">
        <v>10</v>
      </c>
      <c r="C72" s="272">
        <v>15000</v>
      </c>
      <c r="D72" s="275"/>
      <c r="E72" s="275"/>
      <c r="F72" s="105"/>
      <c r="G72" s="105"/>
      <c r="H72" s="259" t="s">
        <v>955</v>
      </c>
      <c r="I72" s="259" t="s">
        <v>955</v>
      </c>
      <c r="J72" s="259" t="s">
        <v>967</v>
      </c>
      <c r="K72" s="267">
        <v>2000000</v>
      </c>
      <c r="L72" s="104"/>
      <c r="M72" s="259" t="s">
        <v>967</v>
      </c>
      <c r="N72" s="264" t="s">
        <v>967</v>
      </c>
    </row>
    <row r="73" spans="1:14" s="126" customFormat="1" ht="24">
      <c r="A73" s="85">
        <v>2296</v>
      </c>
      <c r="B73" s="86" t="s">
        <v>542</v>
      </c>
      <c r="C73" s="272">
        <v>14240</v>
      </c>
      <c r="D73" s="273"/>
      <c r="E73" s="273"/>
      <c r="F73" s="105"/>
      <c r="G73" s="105"/>
      <c r="H73" s="259" t="s">
        <v>955</v>
      </c>
      <c r="I73" s="259" t="s">
        <v>955</v>
      </c>
      <c r="J73" s="259" t="s">
        <v>967</v>
      </c>
      <c r="K73" s="267">
        <v>2000000</v>
      </c>
      <c r="L73" s="104"/>
      <c r="M73" s="259" t="s">
        <v>967</v>
      </c>
      <c r="N73" s="264" t="s">
        <v>967</v>
      </c>
    </row>
    <row r="74" spans="1:14" s="126" customFormat="1">
      <c r="A74" s="85">
        <v>79</v>
      </c>
      <c r="B74" s="86" t="s">
        <v>29</v>
      </c>
      <c r="C74" s="272">
        <v>14207.82</v>
      </c>
      <c r="D74" s="273"/>
      <c r="E74" s="273"/>
      <c r="F74" s="105"/>
      <c r="G74" s="105"/>
      <c r="H74" s="259" t="s">
        <v>955</v>
      </c>
      <c r="I74" s="259" t="s">
        <v>955</v>
      </c>
      <c r="J74" s="259" t="s">
        <v>967</v>
      </c>
      <c r="K74" s="267">
        <v>2000000</v>
      </c>
      <c r="L74" s="104"/>
      <c r="M74" s="259" t="s">
        <v>967</v>
      </c>
      <c r="N74" s="264" t="s">
        <v>967</v>
      </c>
    </row>
    <row r="75" spans="1:14" s="126" customFormat="1">
      <c r="A75" s="19">
        <v>2888</v>
      </c>
      <c r="B75" s="46" t="s">
        <v>208</v>
      </c>
      <c r="C75" s="272">
        <v>12603.63</v>
      </c>
      <c r="D75" s="275"/>
      <c r="E75" s="275"/>
      <c r="F75" s="105"/>
      <c r="G75" s="105"/>
      <c r="H75" s="259" t="s">
        <v>955</v>
      </c>
      <c r="I75" s="259" t="s">
        <v>955</v>
      </c>
      <c r="J75" s="259" t="s">
        <v>967</v>
      </c>
      <c r="K75" s="267">
        <v>2000000</v>
      </c>
      <c r="L75" s="104"/>
      <c r="M75" s="259" t="s">
        <v>967</v>
      </c>
      <c r="N75" s="264" t="s">
        <v>967</v>
      </c>
    </row>
    <row r="76" spans="1:14" s="126" customFormat="1" ht="24">
      <c r="A76" s="85">
        <v>1066</v>
      </c>
      <c r="B76" s="86" t="s">
        <v>336</v>
      </c>
      <c r="C76" s="272">
        <v>12500</v>
      </c>
      <c r="D76" s="273"/>
      <c r="E76" s="273"/>
      <c r="F76" s="129"/>
      <c r="G76" s="129"/>
      <c r="H76" s="259" t="s">
        <v>955</v>
      </c>
      <c r="I76" s="259" t="s">
        <v>955</v>
      </c>
      <c r="J76" s="259" t="s">
        <v>967</v>
      </c>
      <c r="K76" s="267">
        <v>2000000</v>
      </c>
      <c r="L76" s="104"/>
      <c r="M76" s="259" t="s">
        <v>967</v>
      </c>
      <c r="N76" s="264" t="s">
        <v>967</v>
      </c>
    </row>
    <row r="77" spans="1:14" s="126" customFormat="1" ht="24">
      <c r="A77" s="85">
        <v>155</v>
      </c>
      <c r="B77" s="86" t="s">
        <v>50</v>
      </c>
      <c r="C77" s="272">
        <v>12126</v>
      </c>
      <c r="D77" s="275"/>
      <c r="E77" s="275"/>
      <c r="F77" s="105"/>
      <c r="G77" s="105"/>
      <c r="H77" s="259" t="s">
        <v>955</v>
      </c>
      <c r="I77" s="259" t="s">
        <v>955</v>
      </c>
      <c r="J77" s="259" t="s">
        <v>967</v>
      </c>
      <c r="K77" s="267">
        <v>2000000</v>
      </c>
      <c r="L77" s="104"/>
      <c r="M77" s="259" t="s">
        <v>967</v>
      </c>
      <c r="N77" s="264" t="s">
        <v>967</v>
      </c>
    </row>
    <row r="78" spans="1:14" s="126" customFormat="1">
      <c r="A78" s="27">
        <v>3245</v>
      </c>
      <c r="B78" s="20" t="s">
        <v>38</v>
      </c>
      <c r="C78" s="272">
        <v>12065</v>
      </c>
      <c r="D78" s="273"/>
      <c r="E78" s="273"/>
      <c r="F78" s="129"/>
      <c r="G78" s="129"/>
      <c r="H78" s="259" t="s">
        <v>955</v>
      </c>
      <c r="I78" s="259" t="s">
        <v>955</v>
      </c>
      <c r="J78" s="259" t="s">
        <v>967</v>
      </c>
      <c r="K78" s="267">
        <v>2000000</v>
      </c>
      <c r="L78" s="104"/>
      <c r="M78" s="259" t="s">
        <v>967</v>
      </c>
      <c r="N78" s="264" t="s">
        <v>967</v>
      </c>
    </row>
    <row r="79" spans="1:14" s="126" customFormat="1">
      <c r="A79" s="19">
        <v>3503</v>
      </c>
      <c r="B79" s="20" t="s">
        <v>545</v>
      </c>
      <c r="C79" s="272">
        <v>12000</v>
      </c>
      <c r="D79" s="273"/>
      <c r="E79" s="273"/>
      <c r="F79" s="129"/>
      <c r="G79" s="129"/>
      <c r="H79" s="259" t="s">
        <v>955</v>
      </c>
      <c r="I79" s="259" t="s">
        <v>955</v>
      </c>
      <c r="J79" s="259" t="s">
        <v>967</v>
      </c>
      <c r="K79" s="267">
        <v>2000000</v>
      </c>
      <c r="L79" s="104"/>
      <c r="M79" s="259" t="s">
        <v>967</v>
      </c>
      <c r="N79" s="264" t="s">
        <v>967</v>
      </c>
    </row>
    <row r="80" spans="1:14" s="126" customFormat="1" ht="24">
      <c r="A80" s="85">
        <v>55</v>
      </c>
      <c r="B80" s="287" t="s">
        <v>18</v>
      </c>
      <c r="C80" s="272">
        <v>10801</v>
      </c>
      <c r="D80" s="275"/>
      <c r="E80" s="275"/>
      <c r="F80" s="105"/>
      <c r="G80" s="105"/>
      <c r="H80" s="259" t="s">
        <v>955</v>
      </c>
      <c r="I80" s="259" t="s">
        <v>955</v>
      </c>
      <c r="J80" s="259" t="s">
        <v>967</v>
      </c>
      <c r="K80" s="267">
        <v>2000000</v>
      </c>
      <c r="L80" s="104"/>
      <c r="M80" s="259" t="s">
        <v>967</v>
      </c>
      <c r="N80" s="264" t="s">
        <v>967</v>
      </c>
    </row>
    <row r="81" spans="1:14" s="126" customFormat="1" ht="24">
      <c r="A81" s="85">
        <v>511</v>
      </c>
      <c r="B81" s="86" t="s">
        <v>177</v>
      </c>
      <c r="C81" s="272">
        <v>10676.69</v>
      </c>
      <c r="D81" s="275"/>
      <c r="E81" s="275"/>
      <c r="F81" s="105"/>
      <c r="G81" s="105"/>
      <c r="H81" s="259" t="s">
        <v>955</v>
      </c>
      <c r="I81" s="259" t="s">
        <v>955</v>
      </c>
      <c r="J81" s="259" t="s">
        <v>967</v>
      </c>
      <c r="K81" s="267">
        <v>2000000</v>
      </c>
      <c r="L81" s="104"/>
      <c r="M81" s="259" t="s">
        <v>967</v>
      </c>
      <c r="N81" s="264" t="s">
        <v>967</v>
      </c>
    </row>
    <row r="82" spans="1:14" s="126" customFormat="1">
      <c r="A82" s="85">
        <v>351</v>
      </c>
      <c r="B82" s="86" t="s">
        <v>121</v>
      </c>
      <c r="C82" s="272">
        <v>10000</v>
      </c>
      <c r="D82" s="273"/>
      <c r="E82" s="273"/>
      <c r="F82" s="129"/>
      <c r="G82" s="129"/>
      <c r="H82" s="259" t="s">
        <v>955</v>
      </c>
      <c r="I82" s="259" t="s">
        <v>955</v>
      </c>
      <c r="J82" s="259" t="s">
        <v>967</v>
      </c>
      <c r="K82" s="267">
        <v>2000000</v>
      </c>
      <c r="L82" s="104"/>
      <c r="M82" s="259" t="s">
        <v>967</v>
      </c>
      <c r="N82" s="264" t="s">
        <v>967</v>
      </c>
    </row>
    <row r="83" spans="1:14" s="126" customFormat="1">
      <c r="A83" s="85">
        <v>763</v>
      </c>
      <c r="B83" s="86" t="s">
        <v>261</v>
      </c>
      <c r="C83" s="272">
        <v>9924</v>
      </c>
      <c r="D83" s="275"/>
      <c r="E83" s="275"/>
      <c r="F83" s="105"/>
      <c r="G83" s="105"/>
      <c r="H83" s="259" t="s">
        <v>955</v>
      </c>
      <c r="I83" s="259" t="s">
        <v>955</v>
      </c>
      <c r="J83" s="259" t="s">
        <v>967</v>
      </c>
      <c r="K83" s="267">
        <v>2000000</v>
      </c>
      <c r="L83" s="104"/>
      <c r="M83" s="259" t="s">
        <v>967</v>
      </c>
      <c r="N83" s="264" t="s">
        <v>967</v>
      </c>
    </row>
    <row r="84" spans="1:14" s="126" customFormat="1" ht="24">
      <c r="A84" s="85">
        <v>1794</v>
      </c>
      <c r="B84" s="86" t="s">
        <v>119</v>
      </c>
      <c r="C84" s="272">
        <v>9790</v>
      </c>
      <c r="D84" s="273"/>
      <c r="E84" s="273"/>
      <c r="F84" s="129"/>
      <c r="G84" s="129"/>
      <c r="H84" s="259" t="s">
        <v>955</v>
      </c>
      <c r="I84" s="259" t="s">
        <v>955</v>
      </c>
      <c r="J84" s="259" t="s">
        <v>967</v>
      </c>
      <c r="K84" s="267">
        <v>2000000</v>
      </c>
      <c r="L84" s="104"/>
      <c r="M84" s="259" t="s">
        <v>967</v>
      </c>
      <c r="N84" s="264" t="s">
        <v>967</v>
      </c>
    </row>
    <row r="85" spans="1:14" s="126" customFormat="1" ht="24">
      <c r="A85" s="85">
        <v>1155</v>
      </c>
      <c r="B85" s="86" t="s">
        <v>264</v>
      </c>
      <c r="C85" s="272">
        <v>8522</v>
      </c>
      <c r="D85" s="273"/>
      <c r="E85" s="273"/>
      <c r="F85" s="129"/>
      <c r="G85" s="129"/>
      <c r="H85" s="259" t="s">
        <v>955</v>
      </c>
      <c r="I85" s="259" t="s">
        <v>955</v>
      </c>
      <c r="J85" s="259" t="s">
        <v>967</v>
      </c>
      <c r="K85" s="267">
        <v>2000000</v>
      </c>
      <c r="L85" s="104"/>
      <c r="M85" s="259" t="s">
        <v>967</v>
      </c>
      <c r="N85" s="264" t="s">
        <v>967</v>
      </c>
    </row>
    <row r="86" spans="1:14" s="126" customFormat="1" ht="24">
      <c r="A86" s="19">
        <v>3001</v>
      </c>
      <c r="B86" s="46" t="s">
        <v>153</v>
      </c>
      <c r="C86" s="272">
        <v>8500</v>
      </c>
      <c r="D86" s="273"/>
      <c r="E86" s="273"/>
      <c r="F86" s="129"/>
      <c r="G86" s="129"/>
      <c r="H86" s="259" t="s">
        <v>955</v>
      </c>
      <c r="I86" s="259" t="s">
        <v>955</v>
      </c>
      <c r="J86" s="259" t="s">
        <v>967</v>
      </c>
      <c r="K86" s="267">
        <v>2000000</v>
      </c>
      <c r="L86" s="104"/>
      <c r="M86" s="259" t="s">
        <v>967</v>
      </c>
      <c r="N86" s="264" t="s">
        <v>967</v>
      </c>
    </row>
    <row r="87" spans="1:14" s="126" customFormat="1" ht="24">
      <c r="A87" s="85">
        <v>1166</v>
      </c>
      <c r="B87" s="86" t="s">
        <v>354</v>
      </c>
      <c r="C87" s="272">
        <v>8465</v>
      </c>
      <c r="D87" s="273"/>
      <c r="E87" s="273"/>
      <c r="F87" s="129"/>
      <c r="G87" s="129"/>
      <c r="H87" s="259" t="s">
        <v>955</v>
      </c>
      <c r="I87" s="259" t="s">
        <v>955</v>
      </c>
      <c r="J87" s="259" t="s">
        <v>967</v>
      </c>
      <c r="K87" s="267">
        <v>2000000</v>
      </c>
      <c r="L87" s="104"/>
      <c r="M87" s="259" t="s">
        <v>967</v>
      </c>
      <c r="N87" s="264" t="s">
        <v>967</v>
      </c>
    </row>
    <row r="88" spans="1:14" s="126" customFormat="1" ht="24">
      <c r="A88" s="85">
        <v>1026</v>
      </c>
      <c r="B88" s="86" t="s">
        <v>246</v>
      </c>
      <c r="C88" s="272">
        <v>8000</v>
      </c>
      <c r="D88" s="273"/>
      <c r="E88" s="273"/>
      <c r="F88" s="129"/>
      <c r="G88" s="129"/>
      <c r="H88" s="259" t="s">
        <v>955</v>
      </c>
      <c r="I88" s="259" t="s">
        <v>955</v>
      </c>
      <c r="J88" s="259" t="s">
        <v>967</v>
      </c>
      <c r="K88" s="267">
        <v>2000000</v>
      </c>
      <c r="L88" s="104"/>
      <c r="M88" s="259" t="s">
        <v>967</v>
      </c>
      <c r="N88" s="264" t="s">
        <v>967</v>
      </c>
    </row>
    <row r="89" spans="1:14" s="126" customFormat="1" ht="24">
      <c r="A89" s="85">
        <v>152</v>
      </c>
      <c r="B89" s="86" t="s">
        <v>47</v>
      </c>
      <c r="C89" s="272">
        <v>7700</v>
      </c>
      <c r="D89" s="273"/>
      <c r="E89" s="273"/>
      <c r="F89" s="129"/>
      <c r="G89" s="129"/>
      <c r="H89" s="259" t="s">
        <v>955</v>
      </c>
      <c r="I89" s="259" t="s">
        <v>955</v>
      </c>
      <c r="J89" s="259" t="s">
        <v>967</v>
      </c>
      <c r="K89" s="267">
        <v>2000000</v>
      </c>
      <c r="L89" s="104"/>
      <c r="M89" s="259" t="s">
        <v>967</v>
      </c>
      <c r="N89" s="264" t="s">
        <v>967</v>
      </c>
    </row>
    <row r="90" spans="1:14" s="126" customFormat="1">
      <c r="A90" s="85">
        <v>309</v>
      </c>
      <c r="B90" s="86" t="s">
        <v>41</v>
      </c>
      <c r="C90" s="272">
        <v>7500</v>
      </c>
      <c r="D90" s="273"/>
      <c r="E90" s="273"/>
      <c r="F90" s="129"/>
      <c r="G90" s="129"/>
      <c r="H90" s="259" t="s">
        <v>955</v>
      </c>
      <c r="I90" s="259" t="s">
        <v>955</v>
      </c>
      <c r="J90" s="259" t="s">
        <v>967</v>
      </c>
      <c r="K90" s="267">
        <v>2000000</v>
      </c>
      <c r="L90" s="104"/>
      <c r="M90" s="259" t="s">
        <v>967</v>
      </c>
      <c r="N90" s="264" t="s">
        <v>967</v>
      </c>
    </row>
    <row r="91" spans="1:14" s="126" customFormat="1" ht="24">
      <c r="A91" s="85">
        <v>1032</v>
      </c>
      <c r="B91" s="86" t="s">
        <v>330</v>
      </c>
      <c r="C91" s="272">
        <v>7220</v>
      </c>
      <c r="D91" s="275"/>
      <c r="E91" s="275"/>
      <c r="F91" s="105"/>
      <c r="G91" s="105"/>
      <c r="H91" s="259" t="s">
        <v>955</v>
      </c>
      <c r="I91" s="259" t="s">
        <v>955</v>
      </c>
      <c r="J91" s="259" t="s">
        <v>967</v>
      </c>
      <c r="K91" s="267">
        <v>2000000</v>
      </c>
      <c r="L91" s="104"/>
      <c r="M91" s="259" t="s">
        <v>967</v>
      </c>
      <c r="N91" s="264" t="s">
        <v>967</v>
      </c>
    </row>
    <row r="92" spans="1:14" s="129" customFormat="1" ht="24">
      <c r="A92" s="85">
        <v>183</v>
      </c>
      <c r="B92" s="86" t="s">
        <v>63</v>
      </c>
      <c r="C92" s="272">
        <v>7200</v>
      </c>
      <c r="D92" s="277"/>
      <c r="E92" s="277"/>
      <c r="H92" s="259" t="s">
        <v>955</v>
      </c>
      <c r="I92" s="259" t="s">
        <v>955</v>
      </c>
      <c r="J92" s="259" t="s">
        <v>967</v>
      </c>
      <c r="K92" s="267">
        <v>2000000</v>
      </c>
      <c r="L92" s="104"/>
      <c r="M92" s="259" t="s">
        <v>967</v>
      </c>
      <c r="N92" s="264" t="s">
        <v>967</v>
      </c>
    </row>
    <row r="93" spans="1:14">
      <c r="A93" s="85">
        <v>1141</v>
      </c>
      <c r="B93" s="86" t="s">
        <v>144</v>
      </c>
      <c r="C93" s="272">
        <v>7140</v>
      </c>
      <c r="D93" s="275"/>
      <c r="E93" s="275"/>
      <c r="F93" s="105"/>
      <c r="G93" s="105"/>
      <c r="H93" s="259" t="s">
        <v>955</v>
      </c>
      <c r="I93" s="259" t="s">
        <v>955</v>
      </c>
      <c r="J93" s="259" t="s">
        <v>967</v>
      </c>
      <c r="K93" s="267">
        <v>2000000</v>
      </c>
      <c r="L93" s="104"/>
      <c r="M93" s="259" t="s">
        <v>967</v>
      </c>
      <c r="N93" s="264" t="s">
        <v>967</v>
      </c>
    </row>
    <row r="94" spans="1:14" s="126" customFormat="1">
      <c r="A94" s="85">
        <v>2517</v>
      </c>
      <c r="B94" s="86" t="s">
        <v>160</v>
      </c>
      <c r="C94" s="272">
        <v>7000</v>
      </c>
      <c r="D94" s="273"/>
      <c r="E94" s="273"/>
      <c r="F94" s="129"/>
      <c r="G94" s="129"/>
      <c r="H94" s="259" t="s">
        <v>955</v>
      </c>
      <c r="I94" s="259" t="s">
        <v>955</v>
      </c>
      <c r="J94" s="259" t="s">
        <v>967</v>
      </c>
      <c r="K94" s="267">
        <v>2000000</v>
      </c>
      <c r="L94" s="104"/>
      <c r="M94" s="259" t="s">
        <v>967</v>
      </c>
      <c r="N94" s="264" t="s">
        <v>967</v>
      </c>
    </row>
    <row r="95" spans="1:14" s="126" customFormat="1" ht="36">
      <c r="A95" s="85">
        <v>934</v>
      </c>
      <c r="B95" s="86" t="s">
        <v>520</v>
      </c>
      <c r="C95" s="272">
        <v>6962.7</v>
      </c>
      <c r="D95" s="273"/>
      <c r="E95" s="273"/>
      <c r="F95" s="129"/>
      <c r="G95" s="129"/>
      <c r="H95" s="259" t="s">
        <v>955</v>
      </c>
      <c r="I95" s="259" t="s">
        <v>955</v>
      </c>
      <c r="J95" s="259" t="s">
        <v>967</v>
      </c>
      <c r="K95" s="267">
        <v>2000000</v>
      </c>
      <c r="L95" s="104"/>
      <c r="M95" s="259" t="s">
        <v>967</v>
      </c>
      <c r="N95" s="264" t="s">
        <v>967</v>
      </c>
    </row>
    <row r="96" spans="1:14" s="126" customFormat="1" ht="24">
      <c r="A96" s="85">
        <v>154</v>
      </c>
      <c r="B96" s="86" t="s">
        <v>49</v>
      </c>
      <c r="C96" s="272">
        <v>6700</v>
      </c>
      <c r="D96" s="275"/>
      <c r="E96" s="275"/>
      <c r="F96" s="105"/>
      <c r="G96" s="105"/>
      <c r="H96" s="259" t="s">
        <v>955</v>
      </c>
      <c r="I96" s="259" t="s">
        <v>955</v>
      </c>
      <c r="J96" s="259" t="s">
        <v>967</v>
      </c>
      <c r="K96" s="267">
        <v>2000000</v>
      </c>
      <c r="L96" s="104"/>
      <c r="M96" s="259" t="s">
        <v>967</v>
      </c>
      <c r="N96" s="264" t="s">
        <v>967</v>
      </c>
    </row>
    <row r="97" spans="1:14" s="126" customFormat="1" ht="24">
      <c r="A97" s="85">
        <v>358</v>
      </c>
      <c r="B97" s="86" t="s">
        <v>126</v>
      </c>
      <c r="C97" s="272">
        <v>6500</v>
      </c>
      <c r="D97" s="273"/>
      <c r="E97" s="273"/>
      <c r="F97" s="129"/>
      <c r="G97" s="129"/>
      <c r="H97" s="259" t="s">
        <v>955</v>
      </c>
      <c r="I97" s="259" t="s">
        <v>955</v>
      </c>
      <c r="J97" s="259" t="s">
        <v>967</v>
      </c>
      <c r="K97" s="267">
        <v>2000000</v>
      </c>
      <c r="L97" s="104"/>
      <c r="M97" s="259" t="s">
        <v>967</v>
      </c>
      <c r="N97" s="264" t="s">
        <v>967</v>
      </c>
    </row>
    <row r="98" spans="1:14" s="126" customFormat="1">
      <c r="A98" s="85">
        <v>2256</v>
      </c>
      <c r="B98" s="86" t="s">
        <v>600</v>
      </c>
      <c r="C98" s="272">
        <v>6500</v>
      </c>
      <c r="D98" s="273"/>
      <c r="E98" s="273"/>
      <c r="F98" s="129"/>
      <c r="G98" s="129"/>
      <c r="H98" s="259" t="s">
        <v>955</v>
      </c>
      <c r="I98" s="259" t="s">
        <v>955</v>
      </c>
      <c r="J98" s="259" t="s">
        <v>967</v>
      </c>
      <c r="K98" s="267">
        <v>2000000</v>
      </c>
      <c r="L98" s="104"/>
      <c r="M98" s="259" t="s">
        <v>967</v>
      </c>
      <c r="N98" s="264" t="s">
        <v>967</v>
      </c>
    </row>
    <row r="99" spans="1:14" s="126" customFormat="1">
      <c r="A99" s="85">
        <v>2958</v>
      </c>
      <c r="B99" s="86" t="s">
        <v>219</v>
      </c>
      <c r="C99" s="272">
        <v>6500</v>
      </c>
      <c r="D99" s="273"/>
      <c r="E99" s="273"/>
      <c r="F99" s="129"/>
      <c r="G99" s="129"/>
      <c r="H99" s="259" t="s">
        <v>955</v>
      </c>
      <c r="I99" s="259" t="s">
        <v>955</v>
      </c>
      <c r="J99" s="259" t="s">
        <v>967</v>
      </c>
      <c r="K99" s="267">
        <v>2000000</v>
      </c>
      <c r="L99" s="104"/>
      <c r="M99" s="259" t="s">
        <v>967</v>
      </c>
      <c r="N99" s="264" t="s">
        <v>967</v>
      </c>
    </row>
    <row r="100" spans="1:14" s="126" customFormat="1">
      <c r="A100" s="85">
        <v>1125</v>
      </c>
      <c r="B100" s="86" t="s">
        <v>355</v>
      </c>
      <c r="C100" s="272">
        <v>6095</v>
      </c>
      <c r="D100" s="275"/>
      <c r="E100" s="275"/>
      <c r="F100" s="105"/>
      <c r="G100" s="105"/>
      <c r="H100" s="259" t="s">
        <v>955</v>
      </c>
      <c r="I100" s="259" t="s">
        <v>955</v>
      </c>
      <c r="J100" s="259" t="s">
        <v>967</v>
      </c>
      <c r="K100" s="267">
        <v>2000000</v>
      </c>
      <c r="L100" s="104"/>
      <c r="M100" s="259" t="s">
        <v>967</v>
      </c>
      <c r="N100" s="264" t="s">
        <v>967</v>
      </c>
    </row>
    <row r="101" spans="1:14">
      <c r="A101" s="85">
        <v>296</v>
      </c>
      <c r="B101" s="86" t="s">
        <v>586</v>
      </c>
      <c r="C101" s="272">
        <v>6000</v>
      </c>
      <c r="D101" s="273"/>
      <c r="E101" s="273"/>
      <c r="F101" s="129"/>
      <c r="G101" s="129"/>
      <c r="H101" s="259" t="s">
        <v>955</v>
      </c>
      <c r="I101" s="259" t="s">
        <v>955</v>
      </c>
      <c r="J101" s="259" t="s">
        <v>967</v>
      </c>
      <c r="K101" s="267">
        <v>2000000</v>
      </c>
      <c r="L101" s="104"/>
      <c r="M101" s="259" t="s">
        <v>967</v>
      </c>
      <c r="N101" s="264" t="s">
        <v>967</v>
      </c>
    </row>
    <row r="102" spans="1:14" s="126" customFormat="1" ht="36">
      <c r="A102" s="85">
        <v>430</v>
      </c>
      <c r="B102" s="86" t="s">
        <v>150</v>
      </c>
      <c r="C102" s="272">
        <v>6000</v>
      </c>
      <c r="D102" s="273"/>
      <c r="E102" s="273"/>
      <c r="F102" s="129"/>
      <c r="G102" s="129"/>
      <c r="H102" s="259" t="s">
        <v>955</v>
      </c>
      <c r="I102" s="259" t="s">
        <v>955</v>
      </c>
      <c r="J102" s="259" t="s">
        <v>967</v>
      </c>
      <c r="K102" s="267">
        <v>2000000</v>
      </c>
      <c r="L102" s="104"/>
      <c r="M102" s="259" t="s">
        <v>967</v>
      </c>
      <c r="N102" s="264" t="s">
        <v>967</v>
      </c>
    </row>
    <row r="103" spans="1:14" s="126" customFormat="1">
      <c r="A103" s="85">
        <v>955</v>
      </c>
      <c r="B103" s="86" t="s">
        <v>660</v>
      </c>
      <c r="C103" s="272">
        <v>6000</v>
      </c>
      <c r="D103" s="273"/>
      <c r="E103" s="273"/>
      <c r="F103" s="129"/>
      <c r="G103" s="129"/>
      <c r="H103" s="259" t="s">
        <v>955</v>
      </c>
      <c r="I103" s="259" t="s">
        <v>955</v>
      </c>
      <c r="J103" s="259" t="s">
        <v>967</v>
      </c>
      <c r="K103" s="267">
        <v>2000000</v>
      </c>
      <c r="L103" s="104"/>
      <c r="M103" s="259" t="s">
        <v>967</v>
      </c>
      <c r="N103" s="264" t="s">
        <v>967</v>
      </c>
    </row>
    <row r="104" spans="1:14" s="126" customFormat="1">
      <c r="A104" s="85">
        <v>299</v>
      </c>
      <c r="B104" s="86" t="s">
        <v>319</v>
      </c>
      <c r="C104" s="272">
        <v>6000</v>
      </c>
      <c r="D104" s="273"/>
      <c r="E104" s="273"/>
      <c r="F104" s="129"/>
      <c r="G104" s="129"/>
      <c r="H104" s="259" t="s">
        <v>955</v>
      </c>
      <c r="I104" s="259" t="s">
        <v>955</v>
      </c>
      <c r="J104" s="259" t="s">
        <v>967</v>
      </c>
      <c r="K104" s="267">
        <v>2000000</v>
      </c>
      <c r="L104" s="104"/>
      <c r="M104" s="259" t="s">
        <v>967</v>
      </c>
      <c r="N104" s="264" t="s">
        <v>967</v>
      </c>
    </row>
    <row r="105" spans="1:14" s="126" customFormat="1">
      <c r="A105" s="85">
        <v>1046</v>
      </c>
      <c r="B105" s="86" t="s">
        <v>332</v>
      </c>
      <c r="C105" s="272">
        <v>6000</v>
      </c>
      <c r="D105" s="275"/>
      <c r="E105" s="275"/>
      <c r="F105" s="105"/>
      <c r="G105" s="105"/>
      <c r="H105" s="259" t="s">
        <v>955</v>
      </c>
      <c r="I105" s="259" t="s">
        <v>955</v>
      </c>
      <c r="J105" s="259" t="s">
        <v>967</v>
      </c>
      <c r="K105" s="267">
        <v>2000000</v>
      </c>
      <c r="L105" s="104"/>
      <c r="M105" s="259" t="s">
        <v>967</v>
      </c>
      <c r="N105" s="264" t="s">
        <v>967</v>
      </c>
    </row>
    <row r="106" spans="1:14" s="126" customFormat="1" ht="24">
      <c r="A106" s="85">
        <v>654</v>
      </c>
      <c r="B106" s="287" t="s">
        <v>220</v>
      </c>
      <c r="C106" s="272">
        <v>5925</v>
      </c>
      <c r="D106" s="275"/>
      <c r="E106" s="275"/>
      <c r="F106" s="105"/>
      <c r="G106" s="105"/>
      <c r="H106" s="259" t="s">
        <v>955</v>
      </c>
      <c r="I106" s="259" t="s">
        <v>955</v>
      </c>
      <c r="J106" s="259" t="s">
        <v>967</v>
      </c>
      <c r="K106" s="267">
        <v>2000000</v>
      </c>
      <c r="L106" s="104"/>
      <c r="M106" s="259" t="s">
        <v>967</v>
      </c>
      <c r="N106" s="264" t="s">
        <v>967</v>
      </c>
    </row>
    <row r="107" spans="1:14" s="126" customFormat="1">
      <c r="A107" s="85">
        <v>999</v>
      </c>
      <c r="B107" s="86" t="s">
        <v>326</v>
      </c>
      <c r="C107" s="272">
        <v>5611</v>
      </c>
      <c r="D107" s="273"/>
      <c r="E107" s="273"/>
      <c r="F107" s="129"/>
      <c r="G107" s="129"/>
      <c r="H107" s="259" t="s">
        <v>955</v>
      </c>
      <c r="I107" s="259" t="s">
        <v>955</v>
      </c>
      <c r="J107" s="259" t="s">
        <v>967</v>
      </c>
      <c r="K107" s="267">
        <v>2000000</v>
      </c>
      <c r="L107" s="104"/>
      <c r="M107" s="259" t="s">
        <v>967</v>
      </c>
      <c r="N107" s="264" t="s">
        <v>967</v>
      </c>
    </row>
    <row r="108" spans="1:14" ht="24">
      <c r="A108" s="85">
        <v>2740</v>
      </c>
      <c r="B108" s="86" t="s">
        <v>146</v>
      </c>
      <c r="C108" s="272">
        <v>5550</v>
      </c>
      <c r="D108" s="273"/>
      <c r="E108" s="273"/>
      <c r="F108" s="129"/>
      <c r="G108" s="129"/>
      <c r="H108" s="259" t="s">
        <v>955</v>
      </c>
      <c r="I108" s="259" t="s">
        <v>955</v>
      </c>
      <c r="J108" s="259" t="s">
        <v>967</v>
      </c>
      <c r="K108" s="267">
        <v>2000000</v>
      </c>
      <c r="L108" s="104"/>
      <c r="M108" s="259" t="s">
        <v>967</v>
      </c>
      <c r="N108" s="264" t="s">
        <v>967</v>
      </c>
    </row>
    <row r="109" spans="1:14">
      <c r="A109" s="85">
        <v>1869</v>
      </c>
      <c r="B109" s="86" t="s">
        <v>185</v>
      </c>
      <c r="C109" s="272">
        <v>5360</v>
      </c>
      <c r="D109" s="273"/>
      <c r="E109" s="273"/>
      <c r="F109" s="129"/>
      <c r="G109" s="129"/>
      <c r="H109" s="259" t="s">
        <v>955</v>
      </c>
      <c r="I109" s="259" t="s">
        <v>955</v>
      </c>
      <c r="J109" s="259" t="s">
        <v>967</v>
      </c>
      <c r="K109" s="267">
        <v>2000000</v>
      </c>
      <c r="L109" s="104"/>
      <c r="M109" s="259" t="s">
        <v>967</v>
      </c>
      <c r="N109" s="264" t="s">
        <v>967</v>
      </c>
    </row>
    <row r="110" spans="1:14" s="126" customFormat="1" ht="24">
      <c r="A110" s="85">
        <v>36</v>
      </c>
      <c r="B110" s="86" t="s">
        <v>564</v>
      </c>
      <c r="C110" s="272">
        <v>5000</v>
      </c>
      <c r="D110" s="273"/>
      <c r="E110" s="273"/>
      <c r="F110" s="129"/>
      <c r="G110" s="129"/>
      <c r="H110" s="259" t="s">
        <v>955</v>
      </c>
      <c r="I110" s="259" t="s">
        <v>955</v>
      </c>
      <c r="J110" s="259" t="s">
        <v>967</v>
      </c>
      <c r="K110" s="267">
        <v>2000000</v>
      </c>
      <c r="L110" s="104"/>
      <c r="M110" s="259" t="s">
        <v>967</v>
      </c>
      <c r="N110" s="264" t="s">
        <v>967</v>
      </c>
    </row>
    <row r="111" spans="1:14" s="126" customFormat="1">
      <c r="A111" s="85">
        <v>463</v>
      </c>
      <c r="B111" s="86" t="s">
        <v>441</v>
      </c>
      <c r="C111" s="272">
        <v>5000</v>
      </c>
      <c r="D111" s="273"/>
      <c r="E111" s="273"/>
      <c r="F111" s="129"/>
      <c r="G111" s="129"/>
      <c r="H111" s="259" t="s">
        <v>955</v>
      </c>
      <c r="I111" s="259" t="s">
        <v>955</v>
      </c>
      <c r="J111" s="259" t="s">
        <v>967</v>
      </c>
      <c r="K111" s="267">
        <v>2000000</v>
      </c>
      <c r="L111" s="104"/>
      <c r="M111" s="259" t="s">
        <v>967</v>
      </c>
      <c r="N111" s="264" t="s">
        <v>967</v>
      </c>
    </row>
    <row r="112" spans="1:14" s="126" customFormat="1">
      <c r="A112" s="85">
        <v>22</v>
      </c>
      <c r="B112" s="86" t="s">
        <v>356</v>
      </c>
      <c r="C112" s="272">
        <v>5000</v>
      </c>
      <c r="D112" s="273"/>
      <c r="E112" s="273"/>
      <c r="F112" s="129"/>
      <c r="G112" s="129"/>
      <c r="H112" s="259" t="s">
        <v>955</v>
      </c>
      <c r="I112" s="259" t="s">
        <v>955</v>
      </c>
      <c r="J112" s="259" t="s">
        <v>967</v>
      </c>
      <c r="K112" s="267">
        <v>2000000</v>
      </c>
      <c r="L112" s="104"/>
      <c r="M112" s="259" t="s">
        <v>967</v>
      </c>
      <c r="N112" s="264" t="s">
        <v>967</v>
      </c>
    </row>
    <row r="113" spans="1:14" s="126" customFormat="1">
      <c r="A113" s="85">
        <v>1635</v>
      </c>
      <c r="B113" s="86" t="s">
        <v>97</v>
      </c>
      <c r="C113" s="272">
        <v>4945</v>
      </c>
      <c r="D113" s="273"/>
      <c r="E113" s="273"/>
      <c r="F113" s="129"/>
      <c r="G113" s="129"/>
      <c r="H113" s="259" t="s">
        <v>955</v>
      </c>
      <c r="I113" s="259" t="s">
        <v>955</v>
      </c>
      <c r="J113" s="259" t="s">
        <v>967</v>
      </c>
      <c r="K113" s="267">
        <v>2000000</v>
      </c>
      <c r="L113" s="104"/>
      <c r="M113" s="259" t="s">
        <v>967</v>
      </c>
      <c r="N113" s="264" t="s">
        <v>967</v>
      </c>
    </row>
    <row r="114" spans="1:14" s="126" customFormat="1">
      <c r="A114" s="85">
        <v>397</v>
      </c>
      <c r="B114" s="86" t="s">
        <v>135</v>
      </c>
      <c r="C114" s="272">
        <v>4820</v>
      </c>
      <c r="D114" s="273"/>
      <c r="E114" s="273"/>
      <c r="F114" s="129"/>
      <c r="G114" s="129"/>
      <c r="H114" s="259" t="s">
        <v>955</v>
      </c>
      <c r="I114" s="259" t="s">
        <v>955</v>
      </c>
      <c r="J114" s="259" t="s">
        <v>967</v>
      </c>
      <c r="K114" s="267">
        <v>2000000</v>
      </c>
      <c r="L114" s="104"/>
      <c r="M114" s="259" t="s">
        <v>967</v>
      </c>
      <c r="N114" s="264" t="s">
        <v>967</v>
      </c>
    </row>
    <row r="115" spans="1:14" s="126" customFormat="1">
      <c r="A115" s="19">
        <v>2997</v>
      </c>
      <c r="B115" s="46" t="s">
        <v>592</v>
      </c>
      <c r="C115" s="272">
        <v>4755</v>
      </c>
      <c r="D115" s="273"/>
      <c r="E115" s="273"/>
      <c r="F115" s="129"/>
      <c r="G115" s="129"/>
      <c r="H115" s="259" t="s">
        <v>955</v>
      </c>
      <c r="I115" s="259" t="s">
        <v>955</v>
      </c>
      <c r="J115" s="259" t="s">
        <v>967</v>
      </c>
      <c r="K115" s="267">
        <v>2000000</v>
      </c>
      <c r="L115" s="104"/>
      <c r="M115" s="259" t="s">
        <v>967</v>
      </c>
      <c r="N115" s="264" t="s">
        <v>967</v>
      </c>
    </row>
    <row r="116" spans="1:14" s="126" customFormat="1">
      <c r="A116" s="85">
        <v>704</v>
      </c>
      <c r="B116" s="86" t="s">
        <v>234</v>
      </c>
      <c r="C116" s="272">
        <v>4690</v>
      </c>
      <c r="D116" s="273"/>
      <c r="E116" s="273"/>
      <c r="F116" s="105"/>
      <c r="G116" s="105"/>
      <c r="H116" s="259" t="s">
        <v>955</v>
      </c>
      <c r="I116" s="259" t="s">
        <v>955</v>
      </c>
      <c r="J116" s="259" t="s">
        <v>967</v>
      </c>
      <c r="K116" s="267">
        <v>2000000</v>
      </c>
      <c r="L116" s="104"/>
      <c r="M116" s="259" t="s">
        <v>967</v>
      </c>
      <c r="N116" s="264" t="s">
        <v>967</v>
      </c>
    </row>
    <row r="117" spans="1:14" s="126" customFormat="1" ht="24">
      <c r="A117" s="85">
        <v>235</v>
      </c>
      <c r="B117" s="86" t="s">
        <v>397</v>
      </c>
      <c r="C117" s="272">
        <v>4505</v>
      </c>
      <c r="D117" s="273"/>
      <c r="E117" s="273"/>
      <c r="F117" s="129"/>
      <c r="G117" s="129"/>
      <c r="H117" s="259" t="s">
        <v>955</v>
      </c>
      <c r="I117" s="259" t="s">
        <v>955</v>
      </c>
      <c r="J117" s="259" t="s">
        <v>967</v>
      </c>
      <c r="K117" s="267">
        <v>2000000</v>
      </c>
      <c r="L117" s="104"/>
      <c r="M117" s="259" t="s">
        <v>967</v>
      </c>
      <c r="N117" s="264" t="s">
        <v>967</v>
      </c>
    </row>
    <row r="118" spans="1:14">
      <c r="A118" s="85">
        <v>376</v>
      </c>
      <c r="B118" s="86" t="s">
        <v>139</v>
      </c>
      <c r="C118" s="272">
        <v>4500</v>
      </c>
      <c r="D118" s="273"/>
      <c r="E118" s="273"/>
      <c r="F118" s="129"/>
      <c r="G118" s="129"/>
      <c r="H118" s="259" t="s">
        <v>955</v>
      </c>
      <c r="I118" s="259" t="s">
        <v>955</v>
      </c>
      <c r="J118" s="259" t="s">
        <v>967</v>
      </c>
      <c r="K118" s="267">
        <v>2000000</v>
      </c>
      <c r="L118" s="104"/>
      <c r="M118" s="259" t="s">
        <v>967</v>
      </c>
      <c r="N118" s="264" t="s">
        <v>967</v>
      </c>
    </row>
    <row r="119" spans="1:14" s="126" customFormat="1" ht="24">
      <c r="A119" s="85">
        <v>1093</v>
      </c>
      <c r="B119" s="86" t="s">
        <v>341</v>
      </c>
      <c r="C119" s="272">
        <v>4500</v>
      </c>
      <c r="D119" s="273"/>
      <c r="E119" s="273"/>
      <c r="F119" s="129"/>
      <c r="G119" s="129"/>
      <c r="H119" s="259" t="s">
        <v>955</v>
      </c>
      <c r="I119" s="259" t="s">
        <v>955</v>
      </c>
      <c r="J119" s="259" t="s">
        <v>967</v>
      </c>
      <c r="K119" s="267">
        <v>2000000</v>
      </c>
      <c r="L119" s="104"/>
      <c r="M119" s="259" t="s">
        <v>967</v>
      </c>
      <c r="N119" s="264" t="s">
        <v>967</v>
      </c>
    </row>
    <row r="120" spans="1:14" s="126" customFormat="1" ht="24">
      <c r="A120" s="85">
        <v>222</v>
      </c>
      <c r="B120" s="86" t="s">
        <v>78</v>
      </c>
      <c r="C120" s="272">
        <v>4400</v>
      </c>
      <c r="D120" s="275"/>
      <c r="E120" s="275"/>
      <c r="F120" s="256"/>
      <c r="G120" s="256"/>
      <c r="H120" s="259" t="s">
        <v>955</v>
      </c>
      <c r="I120" s="259" t="s">
        <v>955</v>
      </c>
      <c r="J120" s="259" t="s">
        <v>967</v>
      </c>
      <c r="K120" s="267">
        <v>2000000</v>
      </c>
      <c r="L120" s="104"/>
      <c r="M120" s="259" t="s">
        <v>967</v>
      </c>
      <c r="N120" s="264" t="s">
        <v>967</v>
      </c>
    </row>
    <row r="121" spans="1:14" s="126" customFormat="1" ht="24">
      <c r="A121" s="85">
        <v>24</v>
      </c>
      <c r="B121" s="86" t="s">
        <v>9</v>
      </c>
      <c r="C121" s="272">
        <v>4349.87</v>
      </c>
      <c r="D121" s="275"/>
      <c r="E121" s="275"/>
      <c r="F121" s="105"/>
      <c r="G121" s="105"/>
      <c r="H121" s="259" t="s">
        <v>955</v>
      </c>
      <c r="I121" s="259" t="s">
        <v>955</v>
      </c>
      <c r="J121" s="259" t="s">
        <v>967</v>
      </c>
      <c r="K121" s="267">
        <v>2000000</v>
      </c>
      <c r="L121" s="104"/>
      <c r="M121" s="259" t="s">
        <v>967</v>
      </c>
      <c r="N121" s="264" t="s">
        <v>967</v>
      </c>
    </row>
    <row r="122" spans="1:14" s="126" customFormat="1">
      <c r="A122" s="85">
        <v>2316</v>
      </c>
      <c r="B122" s="86" t="s">
        <v>614</v>
      </c>
      <c r="C122" s="272">
        <v>4185</v>
      </c>
      <c r="D122" s="275"/>
      <c r="E122" s="275"/>
      <c r="F122" s="105"/>
      <c r="G122" s="105"/>
      <c r="H122" s="259" t="s">
        <v>955</v>
      </c>
      <c r="I122" s="259" t="s">
        <v>955</v>
      </c>
      <c r="J122" s="259" t="s">
        <v>967</v>
      </c>
      <c r="K122" s="267">
        <v>2000000</v>
      </c>
      <c r="L122" s="104"/>
      <c r="M122" s="259" t="s">
        <v>967</v>
      </c>
      <c r="N122" s="264" t="s">
        <v>967</v>
      </c>
    </row>
    <row r="123" spans="1:14" s="126" customFormat="1">
      <c r="A123" s="19">
        <v>3555</v>
      </c>
      <c r="B123" s="20" t="s">
        <v>584</v>
      </c>
      <c r="C123" s="272">
        <v>4000</v>
      </c>
      <c r="D123" s="273"/>
      <c r="E123" s="273"/>
      <c r="F123" s="129"/>
      <c r="G123" s="129"/>
      <c r="H123" s="259" t="s">
        <v>955</v>
      </c>
      <c r="I123" s="259" t="s">
        <v>955</v>
      </c>
      <c r="J123" s="259" t="s">
        <v>967</v>
      </c>
      <c r="K123" s="267">
        <v>2000000</v>
      </c>
      <c r="L123" s="104"/>
      <c r="M123" s="259" t="s">
        <v>967</v>
      </c>
      <c r="N123" s="264" t="s">
        <v>967</v>
      </c>
    </row>
    <row r="124" spans="1:14" s="126" customFormat="1" ht="24">
      <c r="A124" s="85">
        <v>2032</v>
      </c>
      <c r="B124" s="86" t="s">
        <v>114</v>
      </c>
      <c r="C124" s="272">
        <v>4000</v>
      </c>
      <c r="D124" s="273"/>
      <c r="E124" s="273"/>
      <c r="F124" s="129"/>
      <c r="G124" s="129"/>
      <c r="H124" s="259" t="s">
        <v>955</v>
      </c>
      <c r="I124" s="259" t="s">
        <v>955</v>
      </c>
      <c r="J124" s="259" t="s">
        <v>967</v>
      </c>
      <c r="K124" s="267">
        <v>2000000</v>
      </c>
      <c r="L124" s="104"/>
      <c r="M124" s="259" t="s">
        <v>967</v>
      </c>
      <c r="N124" s="264" t="s">
        <v>967</v>
      </c>
    </row>
    <row r="125" spans="1:14" s="126" customFormat="1" ht="24">
      <c r="A125" s="27">
        <v>3310</v>
      </c>
      <c r="B125" s="20" t="s">
        <v>158</v>
      </c>
      <c r="C125" s="272">
        <v>4000</v>
      </c>
      <c r="D125" s="273"/>
      <c r="E125" s="273"/>
      <c r="F125" s="129"/>
      <c r="G125" s="129"/>
      <c r="H125" s="259" t="s">
        <v>955</v>
      </c>
      <c r="I125" s="259" t="s">
        <v>955</v>
      </c>
      <c r="J125" s="259" t="s">
        <v>967</v>
      </c>
      <c r="K125" s="267">
        <v>2000000</v>
      </c>
      <c r="L125" s="104"/>
      <c r="M125" s="259" t="s">
        <v>967</v>
      </c>
      <c r="N125" s="264" t="s">
        <v>967</v>
      </c>
    </row>
    <row r="126" spans="1:14" s="126" customFormat="1">
      <c r="A126" s="85">
        <v>305</v>
      </c>
      <c r="B126" s="86" t="s">
        <v>188</v>
      </c>
      <c r="C126" s="272">
        <v>4000</v>
      </c>
      <c r="D126" s="273"/>
      <c r="E126" s="273"/>
      <c r="F126" s="129"/>
      <c r="G126" s="129"/>
      <c r="H126" s="259" t="s">
        <v>955</v>
      </c>
      <c r="I126" s="259" t="s">
        <v>955</v>
      </c>
      <c r="J126" s="259" t="s">
        <v>967</v>
      </c>
      <c r="K126" s="267">
        <v>2000000</v>
      </c>
      <c r="L126" s="104"/>
      <c r="M126" s="259" t="s">
        <v>967</v>
      </c>
      <c r="N126" s="264" t="s">
        <v>967</v>
      </c>
    </row>
    <row r="127" spans="1:14" s="126" customFormat="1">
      <c r="A127" s="85">
        <v>770</v>
      </c>
      <c r="B127" s="86" t="s">
        <v>267</v>
      </c>
      <c r="C127" s="272">
        <v>4000</v>
      </c>
      <c r="D127" s="273"/>
      <c r="E127" s="273"/>
      <c r="F127" s="129"/>
      <c r="G127" s="129"/>
      <c r="H127" s="259" t="s">
        <v>955</v>
      </c>
      <c r="I127" s="259" t="s">
        <v>955</v>
      </c>
      <c r="J127" s="259" t="s">
        <v>967</v>
      </c>
      <c r="K127" s="267">
        <v>2000000</v>
      </c>
      <c r="L127" s="104"/>
      <c r="M127" s="259" t="s">
        <v>967</v>
      </c>
      <c r="N127" s="264" t="s">
        <v>967</v>
      </c>
    </row>
    <row r="128" spans="1:14" s="126" customFormat="1" ht="24">
      <c r="A128" s="85">
        <v>1091</v>
      </c>
      <c r="B128" s="86" t="s">
        <v>544</v>
      </c>
      <c r="C128" s="272">
        <v>3900</v>
      </c>
      <c r="D128" s="273"/>
      <c r="E128" s="273"/>
      <c r="F128" s="105"/>
      <c r="G128" s="105"/>
      <c r="H128" s="259" t="s">
        <v>955</v>
      </c>
      <c r="I128" s="259" t="s">
        <v>955</v>
      </c>
      <c r="J128" s="259" t="s">
        <v>967</v>
      </c>
      <c r="K128" s="267">
        <v>2000000</v>
      </c>
      <c r="L128" s="104"/>
      <c r="M128" s="259" t="s">
        <v>967</v>
      </c>
      <c r="N128" s="264" t="s">
        <v>967</v>
      </c>
    </row>
    <row r="129" spans="1:14" s="126" customFormat="1">
      <c r="A129" s="19">
        <v>2690</v>
      </c>
      <c r="B129" s="46" t="s">
        <v>589</v>
      </c>
      <c r="C129" s="272">
        <v>3630</v>
      </c>
      <c r="D129" s="275"/>
      <c r="E129" s="275"/>
      <c r="F129" s="105"/>
      <c r="G129" s="105"/>
      <c r="H129" s="259" t="s">
        <v>955</v>
      </c>
      <c r="I129" s="259" t="s">
        <v>955</v>
      </c>
      <c r="J129" s="259" t="s">
        <v>967</v>
      </c>
      <c r="K129" s="267">
        <v>2000000</v>
      </c>
      <c r="L129" s="104"/>
      <c r="M129" s="259" t="s">
        <v>967</v>
      </c>
      <c r="N129" s="264" t="s">
        <v>967</v>
      </c>
    </row>
    <row r="130" spans="1:14" s="126" customFormat="1" ht="24">
      <c r="A130" s="85">
        <v>6</v>
      </c>
      <c r="B130" s="86" t="s">
        <v>392</v>
      </c>
      <c r="C130" s="272">
        <v>3528</v>
      </c>
      <c r="D130" s="273"/>
      <c r="E130" s="273"/>
      <c r="F130" s="129"/>
      <c r="G130" s="129"/>
      <c r="H130" s="259" t="s">
        <v>955</v>
      </c>
      <c r="I130" s="259" t="s">
        <v>955</v>
      </c>
      <c r="J130" s="259" t="s">
        <v>967</v>
      </c>
      <c r="K130" s="267">
        <v>2000000</v>
      </c>
      <c r="L130" s="104"/>
      <c r="M130" s="259" t="s">
        <v>967</v>
      </c>
      <c r="N130" s="264" t="s">
        <v>967</v>
      </c>
    </row>
    <row r="131" spans="1:14" s="126" customFormat="1">
      <c r="A131" s="27">
        <v>3798</v>
      </c>
      <c r="B131" s="20" t="s">
        <v>558</v>
      </c>
      <c r="C131" s="272">
        <v>3500</v>
      </c>
      <c r="D131" s="275"/>
      <c r="E131" s="275"/>
      <c r="F131" s="129"/>
      <c r="G131" s="129"/>
      <c r="H131" s="259" t="s">
        <v>955</v>
      </c>
      <c r="I131" s="259" t="s">
        <v>955</v>
      </c>
      <c r="J131" s="259" t="s">
        <v>967</v>
      </c>
      <c r="K131" s="267">
        <v>2000000</v>
      </c>
      <c r="L131" s="104"/>
      <c r="M131" s="259" t="s">
        <v>967</v>
      </c>
      <c r="N131" s="264" t="s">
        <v>967</v>
      </c>
    </row>
    <row r="132" spans="1:14" s="126" customFormat="1" ht="24">
      <c r="A132" s="85">
        <v>120</v>
      </c>
      <c r="B132" s="86" t="s">
        <v>378</v>
      </c>
      <c r="C132" s="272">
        <v>3500</v>
      </c>
      <c r="D132" s="273"/>
      <c r="E132" s="273"/>
      <c r="F132" s="256"/>
      <c r="G132" s="256"/>
      <c r="H132" s="259" t="s">
        <v>955</v>
      </c>
      <c r="I132" s="259" t="s">
        <v>955</v>
      </c>
      <c r="J132" s="259" t="s">
        <v>967</v>
      </c>
      <c r="K132" s="267">
        <v>2000000</v>
      </c>
      <c r="L132" s="104"/>
      <c r="M132" s="259" t="s">
        <v>967</v>
      </c>
      <c r="N132" s="264" t="s">
        <v>967</v>
      </c>
    </row>
    <row r="133" spans="1:14" s="126" customFormat="1" ht="24">
      <c r="A133" s="85">
        <v>1750</v>
      </c>
      <c r="B133" s="86" t="s">
        <v>622</v>
      </c>
      <c r="C133" s="272">
        <v>3500</v>
      </c>
      <c r="D133" s="273"/>
      <c r="E133" s="273"/>
      <c r="F133" s="129"/>
      <c r="G133" s="129"/>
      <c r="H133" s="259" t="s">
        <v>955</v>
      </c>
      <c r="I133" s="259" t="s">
        <v>955</v>
      </c>
      <c r="J133" s="259" t="s">
        <v>967</v>
      </c>
      <c r="K133" s="267">
        <v>2000000</v>
      </c>
      <c r="L133" s="104"/>
      <c r="M133" s="259" t="s">
        <v>967</v>
      </c>
      <c r="N133" s="264" t="s">
        <v>967</v>
      </c>
    </row>
    <row r="134" spans="1:14" s="126" customFormat="1" ht="24">
      <c r="A134" s="76">
        <v>721</v>
      </c>
      <c r="B134" s="101" t="s">
        <v>241</v>
      </c>
      <c r="C134" s="272">
        <v>3310</v>
      </c>
      <c r="D134" s="273"/>
      <c r="E134" s="273"/>
      <c r="F134" s="105"/>
      <c r="G134" s="105"/>
      <c r="H134" s="259" t="s">
        <v>955</v>
      </c>
      <c r="I134" s="259" t="s">
        <v>955</v>
      </c>
      <c r="J134" s="259" t="s">
        <v>967</v>
      </c>
      <c r="K134" s="267">
        <v>2000000</v>
      </c>
      <c r="L134" s="104"/>
      <c r="M134" s="259" t="s">
        <v>967</v>
      </c>
      <c r="N134" s="264" t="s">
        <v>967</v>
      </c>
    </row>
    <row r="135" spans="1:14" s="126" customFormat="1">
      <c r="A135" s="85">
        <v>61</v>
      </c>
      <c r="B135" s="86" t="s">
        <v>369</v>
      </c>
      <c r="C135" s="272">
        <v>3290</v>
      </c>
      <c r="D135" s="275"/>
      <c r="E135" s="275"/>
      <c r="F135" s="105"/>
      <c r="G135" s="105"/>
      <c r="H135" s="259" t="s">
        <v>955</v>
      </c>
      <c r="I135" s="259" t="s">
        <v>955</v>
      </c>
      <c r="J135" s="259" t="s">
        <v>967</v>
      </c>
      <c r="K135" s="267">
        <v>2000000</v>
      </c>
      <c r="L135" s="104"/>
      <c r="M135" s="259" t="s">
        <v>967</v>
      </c>
      <c r="N135" s="264" t="s">
        <v>967</v>
      </c>
    </row>
    <row r="136" spans="1:14" s="105" customFormat="1" ht="36">
      <c r="A136" s="85">
        <v>1877</v>
      </c>
      <c r="B136" s="86" t="s">
        <v>561</v>
      </c>
      <c r="C136" s="272">
        <v>3255</v>
      </c>
      <c r="D136" s="273"/>
      <c r="E136" s="273"/>
      <c r="F136" s="129"/>
      <c r="G136" s="129"/>
      <c r="H136" s="259" t="s">
        <v>955</v>
      </c>
      <c r="I136" s="259" t="s">
        <v>955</v>
      </c>
      <c r="J136" s="259" t="s">
        <v>967</v>
      </c>
      <c r="K136" s="267">
        <v>2000000</v>
      </c>
      <c r="L136" s="104"/>
      <c r="M136" s="259" t="s">
        <v>967</v>
      </c>
      <c r="N136" s="264" t="s">
        <v>967</v>
      </c>
    </row>
    <row r="137" spans="1:14" s="126" customFormat="1">
      <c r="A137" s="85">
        <v>470</v>
      </c>
      <c r="B137" s="86" t="s">
        <v>167</v>
      </c>
      <c r="C137" s="272">
        <v>3254</v>
      </c>
      <c r="D137" s="275"/>
      <c r="E137" s="275"/>
      <c r="F137" s="105"/>
      <c r="G137" s="105"/>
      <c r="H137" s="259" t="s">
        <v>955</v>
      </c>
      <c r="I137" s="259" t="s">
        <v>955</v>
      </c>
      <c r="J137" s="259" t="s">
        <v>967</v>
      </c>
      <c r="K137" s="267">
        <v>2000000</v>
      </c>
      <c r="L137" s="104"/>
      <c r="M137" s="259" t="s">
        <v>967</v>
      </c>
      <c r="N137" s="264" t="s">
        <v>967</v>
      </c>
    </row>
    <row r="138" spans="1:14" s="126" customFormat="1" ht="24">
      <c r="A138" s="85">
        <v>422</v>
      </c>
      <c r="B138" s="86" t="s">
        <v>601</v>
      </c>
      <c r="C138" s="272">
        <v>3030</v>
      </c>
      <c r="D138" s="275"/>
      <c r="E138" s="275"/>
      <c r="F138" s="105"/>
      <c r="G138" s="105"/>
      <c r="H138" s="259" t="s">
        <v>955</v>
      </c>
      <c r="I138" s="259" t="s">
        <v>955</v>
      </c>
      <c r="J138" s="259" t="s">
        <v>967</v>
      </c>
      <c r="K138" s="267">
        <v>2000000</v>
      </c>
      <c r="L138" s="104"/>
      <c r="M138" s="259" t="s">
        <v>967</v>
      </c>
      <c r="N138" s="264" t="s">
        <v>967</v>
      </c>
    </row>
    <row r="139" spans="1:14" s="126" customFormat="1">
      <c r="A139" s="27">
        <v>3729</v>
      </c>
      <c r="B139" s="20" t="s">
        <v>469</v>
      </c>
      <c r="C139" s="272">
        <v>3017</v>
      </c>
      <c r="D139" s="277"/>
      <c r="E139" s="277"/>
      <c r="F139" s="129"/>
      <c r="G139" s="129"/>
      <c r="H139" s="259" t="s">
        <v>955</v>
      </c>
      <c r="I139" s="259" t="s">
        <v>955</v>
      </c>
      <c r="J139" s="259" t="s">
        <v>967</v>
      </c>
      <c r="K139" s="267">
        <v>2000000</v>
      </c>
      <c r="L139" s="104"/>
      <c r="M139" s="259" t="s">
        <v>967</v>
      </c>
      <c r="N139" s="264" t="s">
        <v>967</v>
      </c>
    </row>
    <row r="140" spans="1:14" s="126" customFormat="1">
      <c r="A140" s="27">
        <v>3713</v>
      </c>
      <c r="B140" s="20" t="s">
        <v>556</v>
      </c>
      <c r="C140" s="272">
        <v>3000</v>
      </c>
      <c r="D140" s="273"/>
      <c r="E140" s="273"/>
      <c r="F140" s="129"/>
      <c r="G140" s="129"/>
      <c r="H140" s="259" t="s">
        <v>955</v>
      </c>
      <c r="I140" s="259" t="s">
        <v>955</v>
      </c>
      <c r="J140" s="259" t="s">
        <v>967</v>
      </c>
      <c r="K140" s="267">
        <v>2000000</v>
      </c>
      <c r="L140" s="104"/>
      <c r="M140" s="259" t="s">
        <v>967</v>
      </c>
      <c r="N140" s="264" t="s">
        <v>967</v>
      </c>
    </row>
    <row r="141" spans="1:14" s="126" customFormat="1">
      <c r="A141" s="85">
        <v>227</v>
      </c>
      <c r="B141" s="86" t="s">
        <v>80</v>
      </c>
      <c r="C141" s="272">
        <v>3000</v>
      </c>
      <c r="D141" s="273"/>
      <c r="E141" s="273"/>
      <c r="F141" s="129"/>
      <c r="G141" s="129"/>
      <c r="H141" s="259" t="s">
        <v>955</v>
      </c>
      <c r="I141" s="259" t="s">
        <v>955</v>
      </c>
      <c r="J141" s="259" t="s">
        <v>967</v>
      </c>
      <c r="K141" s="267">
        <v>2000000</v>
      </c>
      <c r="L141" s="104"/>
      <c r="M141" s="259" t="s">
        <v>967</v>
      </c>
      <c r="N141" s="264" t="s">
        <v>967</v>
      </c>
    </row>
    <row r="142" spans="1:14" s="126" customFormat="1">
      <c r="A142" s="27">
        <v>3884</v>
      </c>
      <c r="B142" s="20" t="s">
        <v>581</v>
      </c>
      <c r="C142" s="272">
        <v>3000</v>
      </c>
      <c r="D142" s="275"/>
      <c r="E142" s="275"/>
      <c r="F142" s="105"/>
      <c r="G142" s="105"/>
      <c r="H142" s="259" t="s">
        <v>955</v>
      </c>
      <c r="I142" s="259" t="s">
        <v>955</v>
      </c>
      <c r="J142" s="259" t="s">
        <v>967</v>
      </c>
      <c r="K142" s="267">
        <v>2000000</v>
      </c>
      <c r="L142" s="104"/>
      <c r="M142" s="259" t="s">
        <v>967</v>
      </c>
      <c r="N142" s="264" t="s">
        <v>967</v>
      </c>
    </row>
    <row r="143" spans="1:14" s="126" customFormat="1">
      <c r="A143" s="27">
        <v>3070</v>
      </c>
      <c r="B143" s="46" t="s">
        <v>103</v>
      </c>
      <c r="C143" s="272">
        <v>3000</v>
      </c>
      <c r="D143" s="275"/>
      <c r="E143" s="273"/>
      <c r="F143" s="129"/>
      <c r="G143" s="129"/>
      <c r="H143" s="259" t="s">
        <v>955</v>
      </c>
      <c r="I143" s="259" t="s">
        <v>955</v>
      </c>
      <c r="J143" s="259" t="s">
        <v>967</v>
      </c>
      <c r="K143" s="267">
        <v>2000000</v>
      </c>
      <c r="L143" s="104"/>
      <c r="M143" s="259" t="s">
        <v>967</v>
      </c>
      <c r="N143" s="264" t="s">
        <v>967</v>
      </c>
    </row>
    <row r="144" spans="1:14" s="126" customFormat="1">
      <c r="A144" s="85">
        <v>147</v>
      </c>
      <c r="B144" s="86" t="s">
        <v>425</v>
      </c>
      <c r="C144" s="272">
        <v>3000</v>
      </c>
      <c r="D144" s="273"/>
      <c r="E144" s="273"/>
      <c r="F144" s="129"/>
      <c r="G144" s="129"/>
      <c r="H144" s="259" t="s">
        <v>955</v>
      </c>
      <c r="I144" s="259" t="s">
        <v>955</v>
      </c>
      <c r="J144" s="259" t="s">
        <v>967</v>
      </c>
      <c r="K144" s="267">
        <v>2000000</v>
      </c>
      <c r="L144" s="104"/>
      <c r="M144" s="259" t="s">
        <v>967</v>
      </c>
      <c r="N144" s="264" t="s">
        <v>967</v>
      </c>
    </row>
    <row r="145" spans="1:14" s="126" customFormat="1">
      <c r="A145" s="85">
        <v>673</v>
      </c>
      <c r="B145" s="86" t="s">
        <v>138</v>
      </c>
      <c r="C145" s="272">
        <v>3000</v>
      </c>
      <c r="D145" s="273"/>
      <c r="E145" s="273"/>
      <c r="F145" s="105"/>
      <c r="G145" s="105"/>
      <c r="H145" s="259" t="s">
        <v>955</v>
      </c>
      <c r="I145" s="259" t="s">
        <v>955</v>
      </c>
      <c r="J145" s="259" t="s">
        <v>967</v>
      </c>
      <c r="K145" s="267">
        <v>2000000</v>
      </c>
      <c r="L145" s="104"/>
      <c r="M145" s="259" t="s">
        <v>967</v>
      </c>
      <c r="N145" s="264" t="s">
        <v>967</v>
      </c>
    </row>
    <row r="146" spans="1:14" s="126" customFormat="1" ht="24">
      <c r="A146" s="19">
        <v>3003</v>
      </c>
      <c r="B146" s="46" t="s">
        <v>447</v>
      </c>
      <c r="C146" s="272">
        <v>3000</v>
      </c>
      <c r="D146" s="273"/>
      <c r="E146" s="273"/>
      <c r="F146" s="129"/>
      <c r="G146" s="129"/>
      <c r="H146" s="259" t="s">
        <v>955</v>
      </c>
      <c r="I146" s="259" t="s">
        <v>955</v>
      </c>
      <c r="J146" s="259" t="s">
        <v>967</v>
      </c>
      <c r="K146" s="267">
        <v>2000000</v>
      </c>
      <c r="L146" s="104"/>
      <c r="M146" s="259" t="s">
        <v>967</v>
      </c>
      <c r="N146" s="264" t="s">
        <v>967</v>
      </c>
    </row>
    <row r="147" spans="1:14" s="126" customFormat="1">
      <c r="A147" s="27">
        <v>3813</v>
      </c>
      <c r="B147" s="20" t="s">
        <v>609</v>
      </c>
      <c r="C147" s="272">
        <v>3000</v>
      </c>
      <c r="D147" s="273"/>
      <c r="E147" s="273"/>
      <c r="F147" s="129"/>
      <c r="G147" s="129"/>
      <c r="H147" s="259" t="s">
        <v>955</v>
      </c>
      <c r="I147" s="259" t="s">
        <v>955</v>
      </c>
      <c r="J147" s="259" t="s">
        <v>967</v>
      </c>
      <c r="K147" s="267">
        <v>2000000</v>
      </c>
      <c r="L147" s="104"/>
      <c r="M147" s="259" t="s">
        <v>967</v>
      </c>
      <c r="N147" s="264" t="s">
        <v>967</v>
      </c>
    </row>
    <row r="148" spans="1:14" s="126" customFormat="1">
      <c r="A148" s="85">
        <v>488</v>
      </c>
      <c r="B148" s="86" t="s">
        <v>611</v>
      </c>
      <c r="C148" s="272">
        <v>3000</v>
      </c>
      <c r="D148" s="275"/>
      <c r="E148" s="275"/>
      <c r="F148" s="129"/>
      <c r="G148" s="129"/>
      <c r="H148" s="259" t="s">
        <v>955</v>
      </c>
      <c r="I148" s="259" t="s">
        <v>955</v>
      </c>
      <c r="J148" s="259" t="s">
        <v>967</v>
      </c>
      <c r="K148" s="267">
        <v>2000000</v>
      </c>
      <c r="L148" s="104"/>
      <c r="M148" s="259" t="s">
        <v>967</v>
      </c>
      <c r="N148" s="264" t="s">
        <v>967</v>
      </c>
    </row>
    <row r="149" spans="1:14" s="126" customFormat="1" ht="24">
      <c r="A149" s="85">
        <v>788</v>
      </c>
      <c r="B149" s="86" t="s">
        <v>272</v>
      </c>
      <c r="C149" s="272">
        <v>3000</v>
      </c>
      <c r="D149" s="286"/>
      <c r="E149" s="273"/>
      <c r="F149" s="129"/>
      <c r="G149" s="129"/>
      <c r="H149" s="259" t="s">
        <v>955</v>
      </c>
      <c r="I149" s="259" t="s">
        <v>955</v>
      </c>
      <c r="J149" s="259" t="s">
        <v>967</v>
      </c>
      <c r="K149" s="267">
        <v>2000000</v>
      </c>
      <c r="L149" s="104"/>
      <c r="M149" s="259" t="s">
        <v>967</v>
      </c>
      <c r="N149" s="264" t="s">
        <v>967</v>
      </c>
    </row>
    <row r="150" spans="1:14" s="126" customFormat="1" ht="24">
      <c r="A150" s="85">
        <v>940</v>
      </c>
      <c r="B150" s="86" t="s">
        <v>524</v>
      </c>
      <c r="C150" s="272">
        <v>3000</v>
      </c>
      <c r="D150" s="273"/>
      <c r="E150" s="273"/>
      <c r="F150" s="105"/>
      <c r="G150" s="105"/>
      <c r="H150" s="259" t="s">
        <v>955</v>
      </c>
      <c r="I150" s="259" t="s">
        <v>955</v>
      </c>
      <c r="J150" s="259" t="s">
        <v>967</v>
      </c>
      <c r="K150" s="267">
        <v>2000000</v>
      </c>
      <c r="L150" s="104"/>
      <c r="M150" s="259" t="s">
        <v>967</v>
      </c>
      <c r="N150" s="264" t="s">
        <v>967</v>
      </c>
    </row>
    <row r="151" spans="1:14" s="126" customFormat="1">
      <c r="A151" s="85">
        <v>1113</v>
      </c>
      <c r="B151" s="86" t="s">
        <v>670</v>
      </c>
      <c r="C151" s="272">
        <v>3000</v>
      </c>
      <c r="D151" s="273"/>
      <c r="E151" s="273"/>
      <c r="F151" s="129"/>
      <c r="G151" s="129"/>
      <c r="H151" s="259" t="s">
        <v>955</v>
      </c>
      <c r="I151" s="259" t="s">
        <v>955</v>
      </c>
      <c r="J151" s="259" t="s">
        <v>967</v>
      </c>
      <c r="K151" s="267">
        <v>2000000</v>
      </c>
      <c r="L151" s="104"/>
      <c r="M151" s="259" t="s">
        <v>967</v>
      </c>
      <c r="N151" s="264" t="s">
        <v>967</v>
      </c>
    </row>
    <row r="152" spans="1:14" s="126" customFormat="1">
      <c r="A152" s="85">
        <v>2068</v>
      </c>
      <c r="B152" s="86" t="s">
        <v>137</v>
      </c>
      <c r="C152" s="272">
        <v>2950</v>
      </c>
      <c r="D152" s="275"/>
      <c r="E152" s="275"/>
      <c r="F152" s="105"/>
      <c r="G152" s="105"/>
      <c r="H152" s="259" t="s">
        <v>955</v>
      </c>
      <c r="I152" s="259" t="s">
        <v>955</v>
      </c>
      <c r="J152" s="259" t="s">
        <v>967</v>
      </c>
      <c r="K152" s="267">
        <v>2000000</v>
      </c>
      <c r="L152" s="104"/>
      <c r="M152" s="259" t="s">
        <v>967</v>
      </c>
      <c r="N152" s="264" t="s">
        <v>967</v>
      </c>
    </row>
    <row r="153" spans="1:14" s="126" customFormat="1">
      <c r="A153" s="85">
        <v>1721</v>
      </c>
      <c r="B153" s="86" t="s">
        <v>577</v>
      </c>
      <c r="C153" s="272">
        <v>2825</v>
      </c>
      <c r="D153" s="273"/>
      <c r="E153" s="273"/>
      <c r="F153" s="129"/>
      <c r="G153" s="129"/>
      <c r="H153" s="259" t="s">
        <v>955</v>
      </c>
      <c r="I153" s="259" t="s">
        <v>955</v>
      </c>
      <c r="J153" s="259" t="s">
        <v>967</v>
      </c>
      <c r="K153" s="267">
        <v>2000000</v>
      </c>
      <c r="L153" s="104"/>
      <c r="M153" s="259" t="s">
        <v>967</v>
      </c>
      <c r="N153" s="264" t="s">
        <v>967</v>
      </c>
    </row>
    <row r="154" spans="1:14" s="126" customFormat="1">
      <c r="A154" s="85">
        <v>2697</v>
      </c>
      <c r="B154" s="86" t="s">
        <v>559</v>
      </c>
      <c r="C154" s="272">
        <v>2800</v>
      </c>
      <c r="D154" s="273"/>
      <c r="E154" s="273"/>
      <c r="F154" s="129"/>
      <c r="G154" s="129"/>
      <c r="H154" s="259" t="s">
        <v>955</v>
      </c>
      <c r="I154" s="259" t="s">
        <v>955</v>
      </c>
      <c r="J154" s="259" t="s">
        <v>967</v>
      </c>
      <c r="K154" s="267">
        <v>2000000</v>
      </c>
      <c r="L154" s="104"/>
      <c r="M154" s="259" t="s">
        <v>967</v>
      </c>
      <c r="N154" s="264" t="s">
        <v>967</v>
      </c>
    </row>
    <row r="155" spans="1:14" s="126" customFormat="1">
      <c r="A155" s="98">
        <v>104</v>
      </c>
      <c r="B155" s="86" t="s">
        <v>36</v>
      </c>
      <c r="C155" s="272">
        <v>2800</v>
      </c>
      <c r="D155" s="275"/>
      <c r="E155" s="275"/>
      <c r="F155" s="105"/>
      <c r="G155" s="105"/>
      <c r="H155" s="259" t="s">
        <v>955</v>
      </c>
      <c r="I155" s="259" t="s">
        <v>955</v>
      </c>
      <c r="J155" s="259" t="s">
        <v>967</v>
      </c>
      <c r="K155" s="267">
        <v>2000000</v>
      </c>
      <c r="L155" s="104"/>
      <c r="M155" s="259" t="s">
        <v>967</v>
      </c>
      <c r="N155" s="264" t="s">
        <v>967</v>
      </c>
    </row>
    <row r="156" spans="1:14" s="126" customFormat="1" ht="24">
      <c r="A156" s="85">
        <v>780</v>
      </c>
      <c r="B156" s="86" t="s">
        <v>269</v>
      </c>
      <c r="C156" s="272">
        <v>2756</v>
      </c>
      <c r="D156" s="273"/>
      <c r="E156" s="273"/>
      <c r="F156" s="129"/>
      <c r="G156" s="129"/>
      <c r="H156" s="259" t="s">
        <v>955</v>
      </c>
      <c r="I156" s="259" t="s">
        <v>955</v>
      </c>
      <c r="J156" s="259" t="s">
        <v>967</v>
      </c>
      <c r="K156" s="267">
        <v>2000000</v>
      </c>
      <c r="L156" s="104"/>
      <c r="M156" s="259" t="s">
        <v>967</v>
      </c>
      <c r="N156" s="264" t="s">
        <v>967</v>
      </c>
    </row>
    <row r="157" spans="1:14" s="126" customFormat="1">
      <c r="A157" s="27">
        <v>3711</v>
      </c>
      <c r="B157" s="20" t="s">
        <v>569</v>
      </c>
      <c r="C157" s="272">
        <v>2720</v>
      </c>
      <c r="D157" s="273"/>
      <c r="E157" s="273"/>
      <c r="F157" s="129"/>
      <c r="G157" s="129"/>
      <c r="H157" s="259" t="s">
        <v>955</v>
      </c>
      <c r="I157" s="259" t="s">
        <v>955</v>
      </c>
      <c r="J157" s="259" t="s">
        <v>967</v>
      </c>
      <c r="K157" s="267">
        <v>2000000</v>
      </c>
      <c r="L157" s="104"/>
      <c r="M157" s="259" t="s">
        <v>967</v>
      </c>
      <c r="N157" s="264" t="s">
        <v>967</v>
      </c>
    </row>
    <row r="158" spans="1:14" s="126" customFormat="1">
      <c r="A158" s="85">
        <v>412</v>
      </c>
      <c r="B158" s="86" t="s">
        <v>145</v>
      </c>
      <c r="C158" s="272">
        <v>2684</v>
      </c>
      <c r="D158" s="277"/>
      <c r="E158" s="277"/>
      <c r="F158" s="105"/>
      <c r="G158" s="105"/>
      <c r="H158" s="259" t="s">
        <v>955</v>
      </c>
      <c r="I158" s="259" t="s">
        <v>955</v>
      </c>
      <c r="J158" s="259" t="s">
        <v>967</v>
      </c>
      <c r="K158" s="267">
        <v>2000000</v>
      </c>
      <c r="L158" s="104"/>
      <c r="M158" s="259" t="s">
        <v>967</v>
      </c>
      <c r="N158" s="264" t="s">
        <v>967</v>
      </c>
    </row>
    <row r="159" spans="1:14" s="126" customFormat="1">
      <c r="A159" s="85">
        <v>630</v>
      </c>
      <c r="B159" s="86" t="s">
        <v>218</v>
      </c>
      <c r="C159" s="272">
        <v>2623</v>
      </c>
      <c r="D159" s="273"/>
      <c r="E159" s="273"/>
      <c r="F159" s="129"/>
      <c r="G159" s="129"/>
      <c r="H159" s="259" t="s">
        <v>955</v>
      </c>
      <c r="I159" s="259" t="s">
        <v>955</v>
      </c>
      <c r="J159" s="259" t="s">
        <v>967</v>
      </c>
      <c r="K159" s="267">
        <v>2000000</v>
      </c>
      <c r="L159" s="104"/>
      <c r="M159" s="259" t="s">
        <v>967</v>
      </c>
      <c r="N159" s="264" t="s">
        <v>967</v>
      </c>
    </row>
    <row r="160" spans="1:14" s="126" customFormat="1">
      <c r="A160" s="85">
        <v>2052</v>
      </c>
      <c r="B160" s="86" t="s">
        <v>599</v>
      </c>
      <c r="C160" s="272">
        <v>2550</v>
      </c>
      <c r="D160" s="273"/>
      <c r="E160" s="273"/>
      <c r="F160" s="129"/>
      <c r="G160" s="129"/>
      <c r="H160" s="259" t="s">
        <v>955</v>
      </c>
      <c r="I160" s="259" t="s">
        <v>955</v>
      </c>
      <c r="J160" s="259" t="s">
        <v>967</v>
      </c>
      <c r="K160" s="267">
        <v>2000000</v>
      </c>
      <c r="L160" s="104"/>
      <c r="M160" s="259" t="s">
        <v>967</v>
      </c>
      <c r="N160" s="264" t="s">
        <v>967</v>
      </c>
    </row>
    <row r="161" spans="1:14" s="126" customFormat="1">
      <c r="A161" s="27">
        <v>3821</v>
      </c>
      <c r="B161" s="20" t="s">
        <v>612</v>
      </c>
      <c r="C161" s="272">
        <v>2550</v>
      </c>
      <c r="D161" s="275"/>
      <c r="E161" s="275"/>
      <c r="F161" s="105"/>
      <c r="G161" s="105"/>
      <c r="H161" s="259" t="s">
        <v>955</v>
      </c>
      <c r="I161" s="259" t="s">
        <v>955</v>
      </c>
      <c r="J161" s="259" t="s">
        <v>967</v>
      </c>
      <c r="K161" s="267">
        <v>2000000</v>
      </c>
      <c r="L161" s="104"/>
      <c r="M161" s="259" t="s">
        <v>967</v>
      </c>
      <c r="N161" s="264" t="s">
        <v>967</v>
      </c>
    </row>
    <row r="162" spans="1:14" s="126" customFormat="1">
      <c r="A162" s="85">
        <v>1954</v>
      </c>
      <c r="B162" s="86" t="s">
        <v>588</v>
      </c>
      <c r="C162" s="272">
        <v>2500</v>
      </c>
      <c r="D162" s="273"/>
      <c r="E162" s="273"/>
      <c r="F162" s="129"/>
      <c r="G162" s="129"/>
      <c r="H162" s="259" t="s">
        <v>955</v>
      </c>
      <c r="I162" s="259" t="s">
        <v>955</v>
      </c>
      <c r="J162" s="259" t="s">
        <v>967</v>
      </c>
      <c r="K162" s="267">
        <v>2000000</v>
      </c>
      <c r="L162" s="104"/>
      <c r="M162" s="259" t="s">
        <v>967</v>
      </c>
      <c r="N162" s="264" t="s">
        <v>967</v>
      </c>
    </row>
    <row r="163" spans="1:14" s="126" customFormat="1" ht="24">
      <c r="A163" s="85">
        <v>445</v>
      </c>
      <c r="B163" s="86" t="s">
        <v>157</v>
      </c>
      <c r="C163" s="272">
        <v>2500</v>
      </c>
      <c r="D163" s="273"/>
      <c r="E163" s="273"/>
      <c r="F163" s="129"/>
      <c r="G163" s="129"/>
      <c r="H163" s="259" t="s">
        <v>955</v>
      </c>
      <c r="I163" s="259" t="s">
        <v>955</v>
      </c>
      <c r="J163" s="259" t="s">
        <v>967</v>
      </c>
      <c r="K163" s="267">
        <v>2000000</v>
      </c>
      <c r="L163" s="104"/>
      <c r="M163" s="259" t="s">
        <v>967</v>
      </c>
      <c r="N163" s="264" t="s">
        <v>967</v>
      </c>
    </row>
    <row r="164" spans="1:14" s="126" customFormat="1">
      <c r="A164" s="85">
        <v>2156</v>
      </c>
      <c r="B164" s="86" t="s">
        <v>451</v>
      </c>
      <c r="C164" s="272">
        <v>2500</v>
      </c>
      <c r="D164" s="275"/>
      <c r="E164" s="275"/>
      <c r="F164" s="105"/>
      <c r="G164" s="105"/>
      <c r="H164" s="259" t="s">
        <v>955</v>
      </c>
      <c r="I164" s="259" t="s">
        <v>955</v>
      </c>
      <c r="J164" s="259" t="s">
        <v>967</v>
      </c>
      <c r="K164" s="267">
        <v>2000000</v>
      </c>
      <c r="L164" s="104"/>
      <c r="M164" s="259" t="s">
        <v>967</v>
      </c>
      <c r="N164" s="264" t="s">
        <v>967</v>
      </c>
    </row>
    <row r="165" spans="1:14" s="126" customFormat="1">
      <c r="A165" s="85">
        <v>545</v>
      </c>
      <c r="B165" s="86" t="s">
        <v>192</v>
      </c>
      <c r="C165" s="272">
        <v>2500</v>
      </c>
      <c r="D165" s="273"/>
      <c r="E165" s="273"/>
      <c r="F165" s="129"/>
      <c r="G165" s="129"/>
      <c r="H165" s="259" t="s">
        <v>955</v>
      </c>
      <c r="I165" s="259" t="s">
        <v>955</v>
      </c>
      <c r="J165" s="259" t="s">
        <v>967</v>
      </c>
      <c r="K165" s="267">
        <v>2000000</v>
      </c>
      <c r="L165" s="104"/>
      <c r="M165" s="259" t="s">
        <v>967</v>
      </c>
      <c r="N165" s="264" t="s">
        <v>967</v>
      </c>
    </row>
    <row r="166" spans="1:14" s="126" customFormat="1">
      <c r="A166" s="85">
        <v>2613</v>
      </c>
      <c r="B166" s="86" t="s">
        <v>462</v>
      </c>
      <c r="C166" s="272">
        <v>2500</v>
      </c>
      <c r="D166" s="275"/>
      <c r="E166" s="275"/>
      <c r="F166" s="105"/>
      <c r="G166" s="105"/>
      <c r="H166" s="259" t="s">
        <v>955</v>
      </c>
      <c r="I166" s="259" t="s">
        <v>955</v>
      </c>
      <c r="J166" s="259" t="s">
        <v>967</v>
      </c>
      <c r="K166" s="267">
        <v>2000000</v>
      </c>
      <c r="L166" s="104"/>
      <c r="M166" s="259" t="s">
        <v>967</v>
      </c>
      <c r="N166" s="264" t="s">
        <v>967</v>
      </c>
    </row>
    <row r="167" spans="1:14" s="126" customFormat="1">
      <c r="A167" s="85">
        <v>692</v>
      </c>
      <c r="B167" s="86" t="s">
        <v>627</v>
      </c>
      <c r="C167" s="272">
        <v>2500</v>
      </c>
      <c r="D167" s="275"/>
      <c r="E167" s="275"/>
      <c r="F167" s="105"/>
      <c r="G167" s="105"/>
      <c r="H167" s="259" t="s">
        <v>955</v>
      </c>
      <c r="I167" s="259" t="s">
        <v>955</v>
      </c>
      <c r="J167" s="259" t="s">
        <v>967</v>
      </c>
      <c r="K167" s="267">
        <v>2000000</v>
      </c>
      <c r="L167" s="104"/>
      <c r="M167" s="259" t="s">
        <v>967</v>
      </c>
      <c r="N167" s="264" t="s">
        <v>967</v>
      </c>
    </row>
    <row r="168" spans="1:14" s="126" customFormat="1">
      <c r="A168" s="27">
        <v>3758</v>
      </c>
      <c r="B168" s="20" t="s">
        <v>497</v>
      </c>
      <c r="C168" s="272">
        <v>2500</v>
      </c>
      <c r="D168" s="273"/>
      <c r="E168" s="273"/>
      <c r="F168" s="129"/>
      <c r="G168" s="129"/>
      <c r="H168" s="259" t="s">
        <v>955</v>
      </c>
      <c r="I168" s="259" t="s">
        <v>955</v>
      </c>
      <c r="J168" s="259" t="s">
        <v>967</v>
      </c>
      <c r="K168" s="267">
        <v>2000000</v>
      </c>
      <c r="L168" s="104"/>
      <c r="M168" s="259" t="s">
        <v>967</v>
      </c>
      <c r="N168" s="264" t="s">
        <v>967</v>
      </c>
    </row>
    <row r="169" spans="1:14">
      <c r="A169" s="85">
        <v>1772</v>
      </c>
      <c r="B169" s="86" t="s">
        <v>292</v>
      </c>
      <c r="C169" s="272">
        <v>2500</v>
      </c>
      <c r="D169" s="277"/>
      <c r="E169" s="277"/>
      <c r="F169" s="129"/>
      <c r="G169" s="129"/>
      <c r="H169" s="259" t="s">
        <v>955</v>
      </c>
      <c r="I169" s="259" t="s">
        <v>955</v>
      </c>
      <c r="J169" s="259" t="s">
        <v>967</v>
      </c>
      <c r="K169" s="267">
        <v>2000000</v>
      </c>
      <c r="L169" s="104"/>
      <c r="M169" s="259" t="s">
        <v>967</v>
      </c>
      <c r="N169" s="264" t="s">
        <v>967</v>
      </c>
    </row>
    <row r="170" spans="1:14" s="126" customFormat="1" ht="24">
      <c r="A170" s="19">
        <v>3515</v>
      </c>
      <c r="B170" s="20" t="s">
        <v>306</v>
      </c>
      <c r="C170" s="278">
        <v>2465</v>
      </c>
      <c r="D170" s="273"/>
      <c r="E170" s="273"/>
      <c r="F170" s="129"/>
      <c r="G170" s="129"/>
      <c r="H170" s="259" t="s">
        <v>955</v>
      </c>
      <c r="I170" s="259" t="s">
        <v>955</v>
      </c>
      <c r="J170" s="259" t="s">
        <v>967</v>
      </c>
      <c r="K170" s="267">
        <v>2000000</v>
      </c>
      <c r="L170" s="104"/>
      <c r="M170" s="259" t="s">
        <v>967</v>
      </c>
      <c r="N170" s="264" t="s">
        <v>967</v>
      </c>
    </row>
    <row r="171" spans="1:14" s="126" customFormat="1">
      <c r="A171" s="85">
        <v>2173</v>
      </c>
      <c r="B171" s="86" t="s">
        <v>163</v>
      </c>
      <c r="C171" s="272">
        <v>2109.9299999999998</v>
      </c>
      <c r="D171" s="275"/>
      <c r="E171" s="275"/>
      <c r="F171" s="105"/>
      <c r="G171" s="105"/>
      <c r="H171" s="259" t="s">
        <v>955</v>
      </c>
      <c r="I171" s="259" t="s">
        <v>955</v>
      </c>
      <c r="J171" s="259" t="s">
        <v>967</v>
      </c>
      <c r="K171" s="267">
        <v>2000000</v>
      </c>
      <c r="L171" s="104"/>
      <c r="M171" s="259" t="s">
        <v>967</v>
      </c>
      <c r="N171" s="264" t="s">
        <v>967</v>
      </c>
    </row>
    <row r="172" spans="1:14" s="126" customFormat="1">
      <c r="A172" s="85">
        <v>99</v>
      </c>
      <c r="B172" s="86" t="s">
        <v>373</v>
      </c>
      <c r="C172" s="272">
        <v>2000</v>
      </c>
      <c r="D172" s="275"/>
      <c r="E172" s="275"/>
      <c r="F172" s="105"/>
      <c r="G172" s="105"/>
      <c r="H172" s="259" t="s">
        <v>955</v>
      </c>
      <c r="I172" s="259" t="s">
        <v>955</v>
      </c>
      <c r="J172" s="259" t="s">
        <v>967</v>
      </c>
      <c r="K172" s="267">
        <v>2000000</v>
      </c>
      <c r="L172" s="104"/>
      <c r="M172" s="259" t="s">
        <v>967</v>
      </c>
      <c r="N172" s="264" t="s">
        <v>967</v>
      </c>
    </row>
    <row r="173" spans="1:14" s="126" customFormat="1" ht="36">
      <c r="A173" s="85">
        <v>1716</v>
      </c>
      <c r="B173" s="86" t="s">
        <v>39</v>
      </c>
      <c r="C173" s="272">
        <v>2000</v>
      </c>
      <c r="D173" s="273"/>
      <c r="E173" s="273"/>
      <c r="F173" s="129"/>
      <c r="G173" s="129"/>
      <c r="H173" s="259" t="s">
        <v>955</v>
      </c>
      <c r="I173" s="259" t="s">
        <v>955</v>
      </c>
      <c r="J173" s="259" t="s">
        <v>967</v>
      </c>
      <c r="K173" s="267">
        <v>2000000</v>
      </c>
      <c r="L173" s="104"/>
      <c r="M173" s="259" t="s">
        <v>967</v>
      </c>
      <c r="N173" s="264" t="s">
        <v>967</v>
      </c>
    </row>
    <row r="174" spans="1:14" s="126" customFormat="1">
      <c r="A174" s="85">
        <v>2264</v>
      </c>
      <c r="B174" s="86" t="s">
        <v>53</v>
      </c>
      <c r="C174" s="272">
        <v>2000</v>
      </c>
      <c r="D174" s="273"/>
      <c r="E174" s="273"/>
      <c r="F174" s="129"/>
      <c r="G174" s="129"/>
      <c r="H174" s="259" t="s">
        <v>955</v>
      </c>
      <c r="I174" s="259" t="s">
        <v>955</v>
      </c>
      <c r="J174" s="259" t="s">
        <v>967</v>
      </c>
      <c r="K174" s="267">
        <v>2000000</v>
      </c>
      <c r="L174" s="104"/>
      <c r="M174" s="259" t="s">
        <v>967</v>
      </c>
      <c r="N174" s="264" t="s">
        <v>967</v>
      </c>
    </row>
    <row r="175" spans="1:14" s="126" customFormat="1" ht="36">
      <c r="A175" s="85">
        <v>206</v>
      </c>
      <c r="B175" s="86" t="s">
        <v>68</v>
      </c>
      <c r="C175" s="272">
        <v>2000</v>
      </c>
      <c r="D175" s="273"/>
      <c r="E175" s="273"/>
      <c r="F175" s="129"/>
      <c r="G175" s="129"/>
      <c r="H175" s="259" t="s">
        <v>955</v>
      </c>
      <c r="I175" s="259" t="s">
        <v>955</v>
      </c>
      <c r="J175" s="259" t="s">
        <v>967</v>
      </c>
      <c r="K175" s="267">
        <v>2000000</v>
      </c>
      <c r="L175" s="104"/>
      <c r="M175" s="259" t="s">
        <v>967</v>
      </c>
      <c r="N175" s="264" t="s">
        <v>967</v>
      </c>
    </row>
    <row r="176" spans="1:14" s="126" customFormat="1">
      <c r="A176" s="85">
        <v>213</v>
      </c>
      <c r="B176" s="86" t="s">
        <v>74</v>
      </c>
      <c r="C176" s="272">
        <v>2000</v>
      </c>
      <c r="D176" s="275"/>
      <c r="E176" s="275"/>
      <c r="F176" s="129"/>
      <c r="G176" s="129"/>
      <c r="H176" s="259" t="s">
        <v>955</v>
      </c>
      <c r="I176" s="259" t="s">
        <v>955</v>
      </c>
      <c r="J176" s="259" t="s">
        <v>967</v>
      </c>
      <c r="K176" s="267">
        <v>2000000</v>
      </c>
      <c r="L176" s="104"/>
      <c r="M176" s="259" t="s">
        <v>967</v>
      </c>
      <c r="N176" s="264" t="s">
        <v>967</v>
      </c>
    </row>
    <row r="177" spans="1:14" s="126" customFormat="1">
      <c r="A177" s="85">
        <v>2207</v>
      </c>
      <c r="B177" s="86" t="s">
        <v>404</v>
      </c>
      <c r="C177" s="272">
        <v>2000</v>
      </c>
      <c r="D177" s="275"/>
      <c r="E177" s="275"/>
      <c r="F177" s="105"/>
      <c r="G177" s="105"/>
      <c r="H177" s="259" t="s">
        <v>955</v>
      </c>
      <c r="I177" s="259" t="s">
        <v>955</v>
      </c>
      <c r="J177" s="259" t="s">
        <v>967</v>
      </c>
      <c r="K177" s="267">
        <v>2000000</v>
      </c>
      <c r="L177" s="104"/>
      <c r="M177" s="259" t="s">
        <v>967</v>
      </c>
      <c r="N177" s="264" t="s">
        <v>967</v>
      </c>
    </row>
    <row r="178" spans="1:14" s="126" customFormat="1" ht="24">
      <c r="A178" s="76">
        <v>260</v>
      </c>
      <c r="B178" s="101" t="s">
        <v>579</v>
      </c>
      <c r="C178" s="272">
        <v>2000</v>
      </c>
      <c r="D178" s="275"/>
      <c r="E178" s="275"/>
      <c r="F178" s="105"/>
      <c r="G178" s="105"/>
      <c r="H178" s="259" t="s">
        <v>955</v>
      </c>
      <c r="I178" s="259" t="s">
        <v>955</v>
      </c>
      <c r="J178" s="259" t="s">
        <v>967</v>
      </c>
      <c r="K178" s="267">
        <v>2000000</v>
      </c>
      <c r="L178" s="104"/>
      <c r="M178" s="259" t="s">
        <v>967</v>
      </c>
      <c r="N178" s="264" t="s">
        <v>967</v>
      </c>
    </row>
    <row r="179" spans="1:14" s="126" customFormat="1" ht="24">
      <c r="A179" s="19">
        <v>3546</v>
      </c>
      <c r="B179" s="20" t="s">
        <v>95</v>
      </c>
      <c r="C179" s="272">
        <v>2000</v>
      </c>
      <c r="D179" s="273"/>
      <c r="E179" s="273"/>
      <c r="F179" s="129"/>
      <c r="G179" s="129"/>
      <c r="H179" s="259" t="s">
        <v>955</v>
      </c>
      <c r="I179" s="259" t="s">
        <v>955</v>
      </c>
      <c r="J179" s="259" t="s">
        <v>967</v>
      </c>
      <c r="K179" s="267">
        <v>2000000</v>
      </c>
      <c r="L179" s="104"/>
      <c r="M179" s="259" t="s">
        <v>967</v>
      </c>
      <c r="N179" s="264" t="s">
        <v>967</v>
      </c>
    </row>
    <row r="180" spans="1:14" s="126" customFormat="1">
      <c r="A180" s="85">
        <v>2967</v>
      </c>
      <c r="B180" s="86" t="s">
        <v>112</v>
      </c>
      <c r="C180" s="272">
        <v>2000</v>
      </c>
      <c r="D180" s="273"/>
      <c r="E180" s="273"/>
      <c r="F180" s="129"/>
      <c r="G180" s="129"/>
      <c r="H180" s="259" t="s">
        <v>955</v>
      </c>
      <c r="I180" s="259" t="s">
        <v>955</v>
      </c>
      <c r="J180" s="259" t="s">
        <v>967</v>
      </c>
      <c r="K180" s="267">
        <v>2000000</v>
      </c>
      <c r="L180" s="104"/>
      <c r="M180" s="259" t="s">
        <v>967</v>
      </c>
      <c r="N180" s="264" t="s">
        <v>967</v>
      </c>
    </row>
    <row r="181" spans="1:14" s="126" customFormat="1" ht="24">
      <c r="A181" s="27">
        <v>3890</v>
      </c>
      <c r="B181" s="20" t="s">
        <v>591</v>
      </c>
      <c r="C181" s="272">
        <v>2000</v>
      </c>
      <c r="D181" s="275"/>
      <c r="E181" s="275"/>
      <c r="F181" s="105"/>
      <c r="G181" s="105"/>
      <c r="H181" s="259" t="s">
        <v>955</v>
      </c>
      <c r="I181" s="259" t="s">
        <v>955</v>
      </c>
      <c r="J181" s="259" t="s">
        <v>967</v>
      </c>
      <c r="K181" s="267">
        <v>2000000</v>
      </c>
      <c r="L181" s="104"/>
      <c r="M181" s="259" t="s">
        <v>967</v>
      </c>
      <c r="N181" s="264" t="s">
        <v>967</v>
      </c>
    </row>
    <row r="182" spans="1:14" s="126" customFormat="1">
      <c r="A182" s="19">
        <v>3560</v>
      </c>
      <c r="B182" s="20" t="s">
        <v>181</v>
      </c>
      <c r="C182" s="272">
        <v>2000</v>
      </c>
      <c r="D182" s="273"/>
      <c r="E182" s="273"/>
      <c r="F182" s="129"/>
      <c r="G182" s="129"/>
      <c r="H182" s="259" t="s">
        <v>955</v>
      </c>
      <c r="I182" s="259" t="s">
        <v>955</v>
      </c>
      <c r="J182" s="259" t="s">
        <v>967</v>
      </c>
      <c r="K182" s="267">
        <v>2000000</v>
      </c>
      <c r="L182" s="104"/>
      <c r="M182" s="259" t="s">
        <v>967</v>
      </c>
      <c r="N182" s="264" t="s">
        <v>967</v>
      </c>
    </row>
    <row r="183" spans="1:14" s="126" customFormat="1" ht="24">
      <c r="A183" s="27">
        <v>3906</v>
      </c>
      <c r="B183" s="20" t="s">
        <v>620</v>
      </c>
      <c r="C183" s="272">
        <v>2000</v>
      </c>
      <c r="D183" s="275"/>
      <c r="E183" s="275"/>
      <c r="F183" s="105"/>
      <c r="G183" s="105"/>
      <c r="H183" s="259" t="s">
        <v>955</v>
      </c>
      <c r="I183" s="259" t="s">
        <v>955</v>
      </c>
      <c r="J183" s="259" t="s">
        <v>967</v>
      </c>
      <c r="K183" s="267">
        <v>2000000</v>
      </c>
      <c r="L183" s="104"/>
      <c r="M183" s="259" t="s">
        <v>967</v>
      </c>
      <c r="N183" s="264" t="s">
        <v>967</v>
      </c>
    </row>
    <row r="184" spans="1:14" s="126" customFormat="1" ht="36">
      <c r="A184" s="109">
        <v>543</v>
      </c>
      <c r="B184" s="110" t="s">
        <v>624</v>
      </c>
      <c r="C184" s="272">
        <v>2000</v>
      </c>
      <c r="D184" s="273"/>
      <c r="E184" s="273"/>
      <c r="F184" s="129"/>
      <c r="G184" s="129"/>
      <c r="H184" s="259" t="s">
        <v>955</v>
      </c>
      <c r="I184" s="259" t="s">
        <v>955</v>
      </c>
      <c r="J184" s="259" t="s">
        <v>967</v>
      </c>
      <c r="K184" s="267">
        <v>2000000</v>
      </c>
      <c r="L184" s="104"/>
      <c r="M184" s="259" t="s">
        <v>967</v>
      </c>
      <c r="N184" s="264" t="s">
        <v>967</v>
      </c>
    </row>
    <row r="185" spans="1:14" s="126" customFormat="1" ht="24">
      <c r="A185" s="27">
        <v>3692</v>
      </c>
      <c r="B185" s="20" t="s">
        <v>476</v>
      </c>
      <c r="C185" s="272">
        <v>2000</v>
      </c>
      <c r="D185" s="273"/>
      <c r="E185" s="273"/>
      <c r="F185" s="129"/>
      <c r="G185" s="129"/>
      <c r="H185" s="259" t="s">
        <v>955</v>
      </c>
      <c r="I185" s="259" t="s">
        <v>955</v>
      </c>
      <c r="J185" s="259" t="s">
        <v>967</v>
      </c>
      <c r="K185" s="267">
        <v>2000000</v>
      </c>
      <c r="L185" s="104"/>
      <c r="M185" s="259" t="s">
        <v>967</v>
      </c>
      <c r="N185" s="264" t="s">
        <v>967</v>
      </c>
    </row>
    <row r="186" spans="1:14" s="126" customFormat="1">
      <c r="A186" s="85">
        <v>689</v>
      </c>
      <c r="B186" s="86" t="s">
        <v>626</v>
      </c>
      <c r="C186" s="272">
        <v>2000</v>
      </c>
      <c r="D186" s="273"/>
      <c r="E186" s="273"/>
      <c r="F186" s="129"/>
      <c r="G186" s="129"/>
      <c r="H186" s="259" t="s">
        <v>955</v>
      </c>
      <c r="I186" s="259" t="s">
        <v>955</v>
      </c>
      <c r="J186" s="259" t="s">
        <v>967</v>
      </c>
      <c r="K186" s="267">
        <v>2000000</v>
      </c>
      <c r="L186" s="104"/>
      <c r="M186" s="259" t="s">
        <v>967</v>
      </c>
      <c r="N186" s="264" t="s">
        <v>967</v>
      </c>
    </row>
    <row r="187" spans="1:14" s="126" customFormat="1" ht="24">
      <c r="A187" s="58">
        <v>2289</v>
      </c>
      <c r="B187" s="59" t="s">
        <v>229</v>
      </c>
      <c r="C187" s="272">
        <v>2000</v>
      </c>
      <c r="D187" s="275"/>
      <c r="E187" s="275"/>
      <c r="F187" s="105"/>
      <c r="G187" s="105"/>
      <c r="H187" s="259" t="s">
        <v>955</v>
      </c>
      <c r="I187" s="259" t="s">
        <v>955</v>
      </c>
      <c r="J187" s="259" t="s">
        <v>967</v>
      </c>
      <c r="K187" s="267">
        <v>2000000</v>
      </c>
      <c r="L187" s="104"/>
      <c r="M187" s="259" t="s">
        <v>967</v>
      </c>
      <c r="N187" s="264" t="s">
        <v>967</v>
      </c>
    </row>
    <row r="188" spans="1:14" s="126" customFormat="1">
      <c r="A188" s="19">
        <v>3510</v>
      </c>
      <c r="B188" s="20" t="s">
        <v>233</v>
      </c>
      <c r="C188" s="272">
        <v>2000</v>
      </c>
      <c r="D188" s="273"/>
      <c r="E188" s="273"/>
      <c r="F188" s="129"/>
      <c r="G188" s="129"/>
      <c r="H188" s="259" t="s">
        <v>955</v>
      </c>
      <c r="I188" s="259" t="s">
        <v>955</v>
      </c>
      <c r="J188" s="259" t="s">
        <v>967</v>
      </c>
      <c r="K188" s="267">
        <v>2000000</v>
      </c>
      <c r="L188" s="104"/>
      <c r="M188" s="259" t="s">
        <v>967</v>
      </c>
      <c r="N188" s="264" t="s">
        <v>967</v>
      </c>
    </row>
    <row r="189" spans="1:14" s="126" customFormat="1">
      <c r="A189" s="27">
        <v>3892</v>
      </c>
      <c r="B189" s="20" t="s">
        <v>656</v>
      </c>
      <c r="C189" s="272">
        <v>2000</v>
      </c>
      <c r="D189" s="275"/>
      <c r="E189" s="275"/>
      <c r="F189" s="105"/>
      <c r="G189" s="105"/>
      <c r="H189" s="259" t="s">
        <v>955</v>
      </c>
      <c r="I189" s="259" t="s">
        <v>955</v>
      </c>
      <c r="J189" s="259" t="s">
        <v>967</v>
      </c>
      <c r="K189" s="267">
        <v>2000000</v>
      </c>
      <c r="L189" s="104"/>
      <c r="M189" s="259" t="s">
        <v>967</v>
      </c>
      <c r="N189" s="264" t="s">
        <v>967</v>
      </c>
    </row>
    <row r="190" spans="1:14" s="126" customFormat="1">
      <c r="A190" s="85">
        <v>2002</v>
      </c>
      <c r="B190" s="86" t="s">
        <v>329</v>
      </c>
      <c r="C190" s="272">
        <v>2000</v>
      </c>
      <c r="D190" s="275"/>
      <c r="E190" s="275"/>
      <c r="F190" s="105"/>
      <c r="G190" s="105"/>
      <c r="H190" s="259" t="s">
        <v>955</v>
      </c>
      <c r="I190" s="259" t="s">
        <v>955</v>
      </c>
      <c r="J190" s="259" t="s">
        <v>967</v>
      </c>
      <c r="K190" s="267">
        <v>2000000</v>
      </c>
      <c r="L190" s="104"/>
      <c r="M190" s="259" t="s">
        <v>967</v>
      </c>
      <c r="N190" s="264" t="s">
        <v>967</v>
      </c>
    </row>
    <row r="191" spans="1:14" s="126" customFormat="1" ht="24">
      <c r="A191" s="85">
        <v>1058</v>
      </c>
      <c r="B191" s="86" t="s">
        <v>666</v>
      </c>
      <c r="C191" s="272">
        <v>2000</v>
      </c>
      <c r="D191" s="273"/>
      <c r="E191" s="273"/>
      <c r="F191" s="129"/>
      <c r="G191" s="129"/>
      <c r="H191" s="259" t="s">
        <v>955</v>
      </c>
      <c r="I191" s="259" t="s">
        <v>955</v>
      </c>
      <c r="J191" s="259" t="s">
        <v>967</v>
      </c>
      <c r="K191" s="267">
        <v>2000000</v>
      </c>
      <c r="L191" s="104"/>
      <c r="M191" s="259" t="s">
        <v>967</v>
      </c>
      <c r="N191" s="264" t="s">
        <v>967</v>
      </c>
    </row>
    <row r="192" spans="1:14" s="126" customFormat="1">
      <c r="A192" s="85">
        <v>2519</v>
      </c>
      <c r="B192" s="86" t="s">
        <v>547</v>
      </c>
      <c r="C192" s="272">
        <v>2000</v>
      </c>
      <c r="D192" s="275"/>
      <c r="E192" s="275"/>
      <c r="F192" s="105"/>
      <c r="G192" s="105"/>
      <c r="H192" s="259" t="s">
        <v>955</v>
      </c>
      <c r="I192" s="259" t="s">
        <v>955</v>
      </c>
      <c r="J192" s="259" t="s">
        <v>967</v>
      </c>
      <c r="K192" s="267">
        <v>2000000</v>
      </c>
      <c r="L192" s="104"/>
      <c r="M192" s="259" t="s">
        <v>967</v>
      </c>
      <c r="N192" s="264" t="s">
        <v>967</v>
      </c>
    </row>
    <row r="193" spans="1:14">
      <c r="A193" s="85">
        <v>617</v>
      </c>
      <c r="B193" s="86" t="s">
        <v>213</v>
      </c>
      <c r="C193" s="272">
        <v>1930</v>
      </c>
      <c r="D193" s="273"/>
      <c r="E193" s="273"/>
      <c r="F193" s="129"/>
      <c r="G193" s="129"/>
      <c r="H193" s="259" t="s">
        <v>955</v>
      </c>
      <c r="I193" s="259" t="s">
        <v>955</v>
      </c>
      <c r="J193" s="259" t="s">
        <v>967</v>
      </c>
      <c r="K193" s="267">
        <v>2000000</v>
      </c>
      <c r="L193" s="104"/>
      <c r="M193" s="259" t="s">
        <v>967</v>
      </c>
      <c r="N193" s="264" t="s">
        <v>967</v>
      </c>
    </row>
    <row r="194" spans="1:14">
      <c r="A194" s="19">
        <v>3382</v>
      </c>
      <c r="B194" s="20" t="s">
        <v>230</v>
      </c>
      <c r="C194" s="272">
        <v>1916.26</v>
      </c>
      <c r="D194" s="273"/>
      <c r="E194" s="273"/>
      <c r="F194" s="129"/>
      <c r="G194" s="129"/>
      <c r="H194" s="259" t="s">
        <v>955</v>
      </c>
      <c r="I194" s="259" t="s">
        <v>955</v>
      </c>
      <c r="J194" s="259" t="s">
        <v>967</v>
      </c>
      <c r="K194" s="267">
        <v>2000000</v>
      </c>
      <c r="L194" s="104"/>
      <c r="M194" s="259" t="s">
        <v>967</v>
      </c>
      <c r="N194" s="264" t="s">
        <v>967</v>
      </c>
    </row>
    <row r="195" spans="1:14">
      <c r="A195" s="85">
        <v>256</v>
      </c>
      <c r="B195" s="86" t="s">
        <v>93</v>
      </c>
      <c r="C195" s="272">
        <v>1800</v>
      </c>
      <c r="D195" s="273"/>
      <c r="E195" s="273"/>
      <c r="F195" s="129"/>
      <c r="G195" s="129"/>
      <c r="H195" s="259" t="s">
        <v>955</v>
      </c>
      <c r="I195" s="259" t="s">
        <v>955</v>
      </c>
      <c r="J195" s="259" t="s">
        <v>967</v>
      </c>
      <c r="K195" s="267">
        <v>2000000</v>
      </c>
      <c r="L195" s="104"/>
      <c r="M195" s="259" t="s">
        <v>967</v>
      </c>
      <c r="N195" s="264" t="s">
        <v>967</v>
      </c>
    </row>
    <row r="196" spans="1:14">
      <c r="A196" s="85">
        <v>608</v>
      </c>
      <c r="B196" s="86" t="s">
        <v>211</v>
      </c>
      <c r="C196" s="272">
        <v>1800</v>
      </c>
      <c r="D196" s="277"/>
      <c r="E196" s="277"/>
      <c r="F196" s="129"/>
      <c r="G196" s="129"/>
      <c r="H196" s="259" t="s">
        <v>955</v>
      </c>
      <c r="I196" s="259" t="s">
        <v>955</v>
      </c>
      <c r="J196" s="259" t="s">
        <v>967</v>
      </c>
      <c r="K196" s="267">
        <v>2000000</v>
      </c>
      <c r="L196" s="104"/>
      <c r="M196" s="259" t="s">
        <v>967</v>
      </c>
      <c r="N196" s="264" t="s">
        <v>967</v>
      </c>
    </row>
    <row r="197" spans="1:14">
      <c r="A197" s="85">
        <v>1120</v>
      </c>
      <c r="B197" s="86" t="s">
        <v>351</v>
      </c>
      <c r="C197" s="272">
        <v>1788.8</v>
      </c>
      <c r="D197" s="277"/>
      <c r="E197" s="277"/>
      <c r="F197" s="129"/>
      <c r="G197" s="129"/>
      <c r="H197" s="259" t="s">
        <v>955</v>
      </c>
      <c r="I197" s="259" t="s">
        <v>955</v>
      </c>
      <c r="J197" s="259" t="s">
        <v>967</v>
      </c>
      <c r="K197" s="267">
        <v>2000000</v>
      </c>
      <c r="L197" s="104"/>
      <c r="M197" s="259" t="s">
        <v>967</v>
      </c>
      <c r="N197" s="264" t="s">
        <v>967</v>
      </c>
    </row>
    <row r="198" spans="1:14">
      <c r="A198" s="85">
        <v>1871</v>
      </c>
      <c r="B198" s="86" t="s">
        <v>42</v>
      </c>
      <c r="C198" s="272">
        <v>1700</v>
      </c>
      <c r="D198" s="275"/>
      <c r="E198" s="275"/>
      <c r="F198" s="129"/>
      <c r="G198" s="129"/>
      <c r="H198" s="259" t="s">
        <v>955</v>
      </c>
      <c r="I198" s="259" t="s">
        <v>955</v>
      </c>
      <c r="J198" s="259" t="s">
        <v>967</v>
      </c>
      <c r="K198" s="267">
        <v>2000000</v>
      </c>
      <c r="L198" s="104"/>
      <c r="M198" s="259" t="s">
        <v>967</v>
      </c>
      <c r="N198" s="264" t="s">
        <v>967</v>
      </c>
    </row>
    <row r="199" spans="1:14" ht="36">
      <c r="A199" s="85">
        <v>1191</v>
      </c>
      <c r="B199" s="86" t="s">
        <v>102</v>
      </c>
      <c r="C199" s="272">
        <v>1700</v>
      </c>
      <c r="D199" s="273"/>
      <c r="E199" s="273"/>
      <c r="F199" s="129"/>
      <c r="G199" s="129"/>
      <c r="H199" s="259" t="s">
        <v>955</v>
      </c>
      <c r="I199" s="259" t="s">
        <v>955</v>
      </c>
      <c r="J199" s="259" t="s">
        <v>967</v>
      </c>
      <c r="K199" s="267">
        <v>2000000</v>
      </c>
      <c r="L199" s="104"/>
      <c r="M199" s="259" t="s">
        <v>967</v>
      </c>
      <c r="N199" s="264" t="s">
        <v>967</v>
      </c>
    </row>
    <row r="200" spans="1:14" ht="24">
      <c r="A200" s="76">
        <v>3370</v>
      </c>
      <c r="B200" s="101" t="s">
        <v>196</v>
      </c>
      <c r="C200" s="272">
        <v>1700</v>
      </c>
      <c r="D200" s="273"/>
      <c r="E200" s="273"/>
      <c r="F200" s="105"/>
      <c r="G200" s="105"/>
      <c r="H200" s="259" t="s">
        <v>955</v>
      </c>
      <c r="I200" s="259" t="s">
        <v>955</v>
      </c>
      <c r="J200" s="259" t="s">
        <v>967</v>
      </c>
      <c r="K200" s="267">
        <v>2000000</v>
      </c>
      <c r="L200" s="104"/>
      <c r="M200" s="259" t="s">
        <v>967</v>
      </c>
      <c r="N200" s="264" t="s">
        <v>967</v>
      </c>
    </row>
    <row r="201" spans="1:14" ht="24">
      <c r="A201" s="85">
        <v>2235</v>
      </c>
      <c r="B201" s="86" t="s">
        <v>239</v>
      </c>
      <c r="C201" s="272">
        <v>1655</v>
      </c>
      <c r="D201" s="275"/>
      <c r="E201" s="275"/>
      <c r="F201" s="105"/>
      <c r="G201" s="105"/>
      <c r="H201" s="259" t="s">
        <v>955</v>
      </c>
      <c r="I201" s="259" t="s">
        <v>955</v>
      </c>
      <c r="J201" s="259" t="s">
        <v>967</v>
      </c>
      <c r="K201" s="267">
        <v>2000000</v>
      </c>
      <c r="L201" s="104"/>
      <c r="M201" s="259" t="s">
        <v>967</v>
      </c>
      <c r="N201" s="264" t="s">
        <v>967</v>
      </c>
    </row>
    <row r="202" spans="1:14">
      <c r="A202" s="85">
        <v>1243</v>
      </c>
      <c r="B202" s="86" t="s">
        <v>179</v>
      </c>
      <c r="C202" s="272">
        <v>1650.73</v>
      </c>
      <c r="D202" s="275"/>
      <c r="E202" s="275"/>
      <c r="F202" s="105"/>
      <c r="G202" s="105"/>
      <c r="H202" s="259" t="s">
        <v>955</v>
      </c>
      <c r="I202" s="259" t="s">
        <v>955</v>
      </c>
      <c r="J202" s="259" t="s">
        <v>967</v>
      </c>
      <c r="K202" s="267">
        <v>2000000</v>
      </c>
      <c r="L202" s="104"/>
      <c r="M202" s="259" t="s">
        <v>967</v>
      </c>
      <c r="N202" s="264" t="s">
        <v>967</v>
      </c>
    </row>
    <row r="203" spans="1:14" ht="24">
      <c r="A203" s="76">
        <v>3113</v>
      </c>
      <c r="B203" s="101" t="s">
        <v>312</v>
      </c>
      <c r="C203" s="272">
        <v>1600</v>
      </c>
      <c r="D203" s="273"/>
      <c r="E203" s="273"/>
      <c r="F203" s="129"/>
      <c r="G203" s="129"/>
      <c r="H203" s="259" t="s">
        <v>955</v>
      </c>
      <c r="I203" s="259" t="s">
        <v>955</v>
      </c>
      <c r="J203" s="259" t="s">
        <v>967</v>
      </c>
      <c r="K203" s="267">
        <v>2000000</v>
      </c>
      <c r="L203" s="104"/>
      <c r="M203" s="259" t="s">
        <v>967</v>
      </c>
      <c r="N203" s="264" t="s">
        <v>967</v>
      </c>
    </row>
    <row r="204" spans="1:14">
      <c r="A204" s="85">
        <v>410</v>
      </c>
      <c r="B204" s="86" t="s">
        <v>414</v>
      </c>
      <c r="C204" s="272">
        <v>1575</v>
      </c>
      <c r="D204" s="273"/>
      <c r="E204" s="273"/>
      <c r="F204" s="129"/>
      <c r="G204" s="129"/>
      <c r="H204" s="259" t="s">
        <v>955</v>
      </c>
      <c r="I204" s="259" t="s">
        <v>955</v>
      </c>
      <c r="J204" s="259" t="s">
        <v>967</v>
      </c>
      <c r="K204" s="267">
        <v>2000000</v>
      </c>
      <c r="L204" s="104"/>
      <c r="M204" s="259" t="s">
        <v>967</v>
      </c>
      <c r="N204" s="264" t="s">
        <v>967</v>
      </c>
    </row>
    <row r="205" spans="1:14">
      <c r="A205" s="85">
        <v>53</v>
      </c>
      <c r="B205" s="86" t="s">
        <v>16</v>
      </c>
      <c r="C205" s="272">
        <v>1536</v>
      </c>
      <c r="D205" s="273"/>
      <c r="E205" s="273"/>
      <c r="F205" s="129"/>
      <c r="G205" s="129"/>
      <c r="H205" s="259" t="s">
        <v>955</v>
      </c>
      <c r="I205" s="259" t="s">
        <v>955</v>
      </c>
      <c r="J205" s="259" t="s">
        <v>967</v>
      </c>
      <c r="K205" s="267">
        <v>2000000</v>
      </c>
      <c r="L205" s="104"/>
      <c r="M205" s="259" t="s">
        <v>967</v>
      </c>
      <c r="N205" s="264" t="s">
        <v>967</v>
      </c>
    </row>
    <row r="206" spans="1:14">
      <c r="A206" s="85">
        <v>1875</v>
      </c>
      <c r="B206" s="86" t="s">
        <v>560</v>
      </c>
      <c r="C206" s="272">
        <v>1500</v>
      </c>
      <c r="D206" s="275"/>
      <c r="E206" s="275"/>
      <c r="F206" s="105"/>
      <c r="G206" s="105"/>
      <c r="H206" s="259" t="s">
        <v>955</v>
      </c>
      <c r="I206" s="259" t="s">
        <v>955</v>
      </c>
      <c r="J206" s="259" t="s">
        <v>967</v>
      </c>
      <c r="K206" s="267">
        <v>2000000</v>
      </c>
      <c r="L206" s="104"/>
      <c r="M206" s="259" t="s">
        <v>967</v>
      </c>
      <c r="N206" s="264" t="s">
        <v>967</v>
      </c>
    </row>
    <row r="207" spans="1:14" s="128" customFormat="1">
      <c r="A207" s="85">
        <v>91</v>
      </c>
      <c r="B207" s="86" t="s">
        <v>565</v>
      </c>
      <c r="C207" s="272">
        <v>1500</v>
      </c>
      <c r="D207" s="273"/>
      <c r="E207" s="273"/>
      <c r="F207" s="129"/>
      <c r="G207" s="129"/>
      <c r="H207" s="259" t="s">
        <v>955</v>
      </c>
      <c r="I207" s="259" t="s">
        <v>955</v>
      </c>
      <c r="J207" s="259" t="s">
        <v>967</v>
      </c>
      <c r="K207" s="267">
        <v>2000000</v>
      </c>
      <c r="L207" s="104"/>
      <c r="M207" s="259" t="s">
        <v>967</v>
      </c>
      <c r="N207" s="264" t="s">
        <v>967</v>
      </c>
    </row>
    <row r="208" spans="1:14">
      <c r="A208" s="27">
        <v>3651</v>
      </c>
      <c r="B208" s="20" t="s">
        <v>568</v>
      </c>
      <c r="C208" s="272">
        <v>1500</v>
      </c>
      <c r="D208" s="273"/>
      <c r="E208" s="273"/>
      <c r="F208" s="129"/>
      <c r="G208" s="129"/>
      <c r="H208" s="259" t="s">
        <v>955</v>
      </c>
      <c r="I208" s="259" t="s">
        <v>955</v>
      </c>
      <c r="J208" s="259" t="s">
        <v>967</v>
      </c>
      <c r="K208" s="267">
        <v>2000000</v>
      </c>
      <c r="L208" s="104"/>
      <c r="M208" s="259" t="s">
        <v>967</v>
      </c>
      <c r="N208" s="264" t="s">
        <v>967</v>
      </c>
    </row>
    <row r="209" spans="1:14">
      <c r="A209" s="19">
        <v>3599</v>
      </c>
      <c r="B209" s="20" t="s">
        <v>405</v>
      </c>
      <c r="C209" s="272">
        <v>1500</v>
      </c>
      <c r="D209" s="273"/>
      <c r="E209" s="273"/>
      <c r="F209" s="129"/>
      <c r="G209" s="129"/>
      <c r="H209" s="259" t="s">
        <v>955</v>
      </c>
      <c r="I209" s="259" t="s">
        <v>955</v>
      </c>
      <c r="J209" s="259" t="s">
        <v>967</v>
      </c>
      <c r="K209" s="267">
        <v>2000000</v>
      </c>
      <c r="L209" s="104"/>
      <c r="M209" s="259" t="s">
        <v>967</v>
      </c>
      <c r="N209" s="264" t="s">
        <v>967</v>
      </c>
    </row>
    <row r="210" spans="1:14">
      <c r="A210" s="27">
        <v>3835</v>
      </c>
      <c r="B210" s="20" t="s">
        <v>587</v>
      </c>
      <c r="C210" s="272">
        <v>1500</v>
      </c>
      <c r="D210" s="273"/>
      <c r="E210" s="273"/>
      <c r="F210" s="129"/>
      <c r="G210" s="129"/>
      <c r="H210" s="259" t="s">
        <v>955</v>
      </c>
      <c r="I210" s="259" t="s">
        <v>955</v>
      </c>
      <c r="J210" s="259" t="s">
        <v>967</v>
      </c>
      <c r="K210" s="267">
        <v>2000000</v>
      </c>
      <c r="L210" s="104"/>
      <c r="M210" s="259" t="s">
        <v>967</v>
      </c>
      <c r="N210" s="264" t="s">
        <v>967</v>
      </c>
    </row>
    <row r="211" spans="1:14">
      <c r="A211" s="85">
        <v>127</v>
      </c>
      <c r="B211" s="86" t="s">
        <v>417</v>
      </c>
      <c r="C211" s="272">
        <v>1500</v>
      </c>
      <c r="D211" s="275"/>
      <c r="E211" s="275"/>
      <c r="F211" s="105"/>
      <c r="G211" s="105"/>
      <c r="H211" s="259" t="s">
        <v>955</v>
      </c>
      <c r="I211" s="259" t="s">
        <v>955</v>
      </c>
      <c r="J211" s="259" t="s">
        <v>967</v>
      </c>
      <c r="K211" s="267">
        <v>2000000</v>
      </c>
      <c r="L211" s="104"/>
      <c r="M211" s="259" t="s">
        <v>967</v>
      </c>
      <c r="N211" s="264" t="s">
        <v>967</v>
      </c>
    </row>
    <row r="212" spans="1:14" ht="24">
      <c r="A212" s="19">
        <v>3655</v>
      </c>
      <c r="B212" s="20" t="s">
        <v>128</v>
      </c>
      <c r="C212" s="272">
        <v>1500</v>
      </c>
      <c r="D212" s="275"/>
      <c r="E212" s="275"/>
      <c r="F212" s="105"/>
      <c r="G212" s="105"/>
      <c r="H212" s="259" t="s">
        <v>955</v>
      </c>
      <c r="I212" s="259" t="s">
        <v>955</v>
      </c>
      <c r="J212" s="259" t="s">
        <v>967</v>
      </c>
      <c r="K212" s="267">
        <v>2000000</v>
      </c>
      <c r="L212" s="104"/>
      <c r="M212" s="259" t="s">
        <v>967</v>
      </c>
      <c r="N212" s="264" t="s">
        <v>967</v>
      </c>
    </row>
    <row r="213" spans="1:14">
      <c r="A213" s="85">
        <v>444</v>
      </c>
      <c r="B213" s="86" t="s">
        <v>154</v>
      </c>
      <c r="C213" s="272">
        <v>1500</v>
      </c>
      <c r="D213" s="273"/>
      <c r="E213" s="273"/>
      <c r="F213" s="129"/>
      <c r="G213" s="129"/>
      <c r="H213" s="259" t="s">
        <v>955</v>
      </c>
      <c r="I213" s="259" t="s">
        <v>955</v>
      </c>
      <c r="J213" s="259" t="s">
        <v>967</v>
      </c>
      <c r="K213" s="267">
        <v>2000000</v>
      </c>
      <c r="L213" s="104"/>
      <c r="M213" s="259" t="s">
        <v>967</v>
      </c>
      <c r="N213" s="264" t="s">
        <v>967</v>
      </c>
    </row>
    <row r="214" spans="1:14">
      <c r="A214" s="85">
        <v>1873</v>
      </c>
      <c r="B214" s="86" t="s">
        <v>608</v>
      </c>
      <c r="C214" s="272">
        <v>1500</v>
      </c>
      <c r="D214" s="273"/>
      <c r="E214" s="273"/>
      <c r="F214" s="129"/>
      <c r="G214" s="129"/>
      <c r="H214" s="259" t="s">
        <v>955</v>
      </c>
      <c r="I214" s="259" t="s">
        <v>955</v>
      </c>
      <c r="J214" s="259" t="s">
        <v>967</v>
      </c>
      <c r="K214" s="267">
        <v>2000000</v>
      </c>
      <c r="L214" s="104"/>
      <c r="M214" s="259" t="s">
        <v>967</v>
      </c>
      <c r="N214" s="264" t="s">
        <v>967</v>
      </c>
    </row>
    <row r="215" spans="1:14">
      <c r="A215" s="85">
        <v>2410</v>
      </c>
      <c r="B215" s="86" t="s">
        <v>464</v>
      </c>
      <c r="C215" s="272">
        <v>1500</v>
      </c>
      <c r="D215" s="273"/>
      <c r="E215" s="273"/>
      <c r="F215" s="129"/>
      <c r="G215" s="129"/>
      <c r="H215" s="259" t="s">
        <v>955</v>
      </c>
      <c r="I215" s="259" t="s">
        <v>955</v>
      </c>
      <c r="J215" s="259" t="s">
        <v>967</v>
      </c>
      <c r="K215" s="267">
        <v>2000000</v>
      </c>
      <c r="L215" s="104"/>
      <c r="M215" s="259" t="s">
        <v>967</v>
      </c>
      <c r="N215" s="264" t="s">
        <v>967</v>
      </c>
    </row>
    <row r="216" spans="1:14">
      <c r="A216" s="85">
        <v>1206</v>
      </c>
      <c r="B216" s="86" t="s">
        <v>251</v>
      </c>
      <c r="C216" s="272">
        <v>1500</v>
      </c>
      <c r="D216" s="273"/>
      <c r="E216" s="273"/>
      <c r="F216" s="105"/>
      <c r="G216" s="105"/>
      <c r="H216" s="259" t="s">
        <v>955</v>
      </c>
      <c r="I216" s="259" t="s">
        <v>955</v>
      </c>
      <c r="J216" s="259" t="s">
        <v>967</v>
      </c>
      <c r="K216" s="267">
        <v>2000000</v>
      </c>
      <c r="L216" s="104"/>
      <c r="M216" s="259" t="s">
        <v>967</v>
      </c>
      <c r="N216" s="264" t="s">
        <v>967</v>
      </c>
    </row>
    <row r="217" spans="1:14">
      <c r="A217" s="85">
        <v>923</v>
      </c>
      <c r="B217" s="86" t="s">
        <v>647</v>
      </c>
      <c r="C217" s="272">
        <v>1500</v>
      </c>
      <c r="D217" s="275"/>
      <c r="E217" s="275"/>
      <c r="F217" s="105"/>
      <c r="G217" s="105"/>
      <c r="H217" s="259" t="s">
        <v>955</v>
      </c>
      <c r="I217" s="259" t="s">
        <v>955</v>
      </c>
      <c r="J217" s="259" t="s">
        <v>967</v>
      </c>
      <c r="K217" s="267">
        <v>2000000</v>
      </c>
      <c r="L217" s="104"/>
      <c r="M217" s="259" t="s">
        <v>967</v>
      </c>
      <c r="N217" s="264" t="s">
        <v>967</v>
      </c>
    </row>
    <row r="218" spans="1:14">
      <c r="A218" s="85">
        <v>17</v>
      </c>
      <c r="B218" s="86" t="s">
        <v>297</v>
      </c>
      <c r="C218" s="272">
        <v>1500</v>
      </c>
      <c r="D218" s="273"/>
      <c r="E218" s="273"/>
      <c r="F218" s="129"/>
      <c r="G218" s="129"/>
      <c r="H218" s="259" t="s">
        <v>955</v>
      </c>
      <c r="I218" s="259" t="s">
        <v>955</v>
      </c>
      <c r="J218" s="259" t="s">
        <v>967</v>
      </c>
      <c r="K218" s="267">
        <v>2000000</v>
      </c>
      <c r="L218" s="104"/>
      <c r="M218" s="259" t="s">
        <v>967</v>
      </c>
      <c r="N218" s="264" t="s">
        <v>967</v>
      </c>
    </row>
    <row r="219" spans="1:14">
      <c r="A219" s="27">
        <v>3869</v>
      </c>
      <c r="B219" s="20" t="s">
        <v>641</v>
      </c>
      <c r="C219" s="272">
        <v>1480</v>
      </c>
      <c r="D219" s="275"/>
      <c r="E219" s="275"/>
      <c r="F219" s="105"/>
      <c r="G219" s="105"/>
      <c r="H219" s="259" t="s">
        <v>955</v>
      </c>
      <c r="I219" s="259" t="s">
        <v>955</v>
      </c>
      <c r="J219" s="259" t="s">
        <v>967</v>
      </c>
      <c r="K219" s="267">
        <v>2000000</v>
      </c>
      <c r="L219" s="104"/>
      <c r="M219" s="259" t="s">
        <v>967</v>
      </c>
      <c r="N219" s="264" t="s">
        <v>967</v>
      </c>
    </row>
    <row r="220" spans="1:14">
      <c r="A220" s="85">
        <v>1864</v>
      </c>
      <c r="B220" s="86" t="s">
        <v>203</v>
      </c>
      <c r="C220" s="272">
        <v>1440</v>
      </c>
      <c r="D220" s="273"/>
      <c r="E220" s="273"/>
      <c r="F220" s="129"/>
      <c r="G220" s="129"/>
      <c r="H220" s="259" t="s">
        <v>955</v>
      </c>
      <c r="I220" s="259" t="s">
        <v>955</v>
      </c>
      <c r="J220" s="259" t="s">
        <v>967</v>
      </c>
      <c r="K220" s="267">
        <v>2000000</v>
      </c>
      <c r="L220" s="104"/>
      <c r="M220" s="259" t="s">
        <v>967</v>
      </c>
      <c r="N220" s="264" t="s">
        <v>967</v>
      </c>
    </row>
    <row r="221" spans="1:14">
      <c r="A221" s="76">
        <v>3181</v>
      </c>
      <c r="B221" s="101" t="s">
        <v>567</v>
      </c>
      <c r="C221" s="272">
        <v>1400</v>
      </c>
      <c r="D221" s="275"/>
      <c r="E221" s="275"/>
      <c r="F221" s="105"/>
      <c r="G221" s="105"/>
      <c r="H221" s="259" t="s">
        <v>955</v>
      </c>
      <c r="I221" s="259" t="s">
        <v>955</v>
      </c>
      <c r="J221" s="259" t="s">
        <v>967</v>
      </c>
      <c r="K221" s="267">
        <v>2000000</v>
      </c>
      <c r="L221" s="104"/>
      <c r="M221" s="259" t="s">
        <v>967</v>
      </c>
      <c r="N221" s="264" t="s">
        <v>967</v>
      </c>
    </row>
    <row r="222" spans="1:14">
      <c r="A222" s="85">
        <v>1688</v>
      </c>
      <c r="B222" s="86" t="s">
        <v>56</v>
      </c>
      <c r="C222" s="272">
        <v>1400</v>
      </c>
      <c r="D222" s="273"/>
      <c r="E222" s="273"/>
      <c r="F222" s="129"/>
      <c r="G222" s="129"/>
      <c r="H222" s="259" t="s">
        <v>955</v>
      </c>
      <c r="I222" s="259" t="s">
        <v>955</v>
      </c>
      <c r="J222" s="259" t="s">
        <v>967</v>
      </c>
      <c r="K222" s="267">
        <v>2000000</v>
      </c>
      <c r="L222" s="104"/>
      <c r="M222" s="259" t="s">
        <v>967</v>
      </c>
      <c r="N222" s="264" t="s">
        <v>967</v>
      </c>
    </row>
    <row r="223" spans="1:14">
      <c r="A223" s="85">
        <v>562</v>
      </c>
      <c r="B223" s="86" t="s">
        <v>616</v>
      </c>
      <c r="C223" s="272">
        <v>1400</v>
      </c>
      <c r="D223" s="273"/>
      <c r="E223" s="273"/>
      <c r="F223" s="129"/>
      <c r="G223" s="129"/>
      <c r="H223" s="259" t="s">
        <v>955</v>
      </c>
      <c r="I223" s="259" t="s">
        <v>955</v>
      </c>
      <c r="J223" s="259" t="s">
        <v>967</v>
      </c>
      <c r="K223" s="267">
        <v>2000000</v>
      </c>
      <c r="L223" s="104"/>
      <c r="M223" s="259" t="s">
        <v>967</v>
      </c>
      <c r="N223" s="264" t="s">
        <v>967</v>
      </c>
    </row>
    <row r="224" spans="1:14">
      <c r="A224" s="85">
        <v>2394</v>
      </c>
      <c r="B224" s="86" t="s">
        <v>466</v>
      </c>
      <c r="C224" s="272">
        <v>1400</v>
      </c>
      <c r="D224" s="273"/>
      <c r="E224" s="273"/>
      <c r="F224" s="129"/>
      <c r="G224" s="129"/>
      <c r="H224" s="259" t="s">
        <v>955</v>
      </c>
      <c r="I224" s="259" t="s">
        <v>955</v>
      </c>
      <c r="J224" s="259" t="s">
        <v>967</v>
      </c>
      <c r="K224" s="267">
        <v>2000000</v>
      </c>
      <c r="L224" s="104"/>
      <c r="M224" s="259" t="s">
        <v>967</v>
      </c>
      <c r="N224" s="264" t="s">
        <v>967</v>
      </c>
    </row>
    <row r="225" spans="1:14">
      <c r="A225" s="85">
        <v>2268</v>
      </c>
      <c r="B225" s="86" t="s">
        <v>475</v>
      </c>
      <c r="C225" s="272">
        <v>1400</v>
      </c>
      <c r="D225" s="275"/>
      <c r="E225" s="275"/>
      <c r="F225" s="105"/>
      <c r="G225" s="105"/>
      <c r="H225" s="259" t="s">
        <v>955</v>
      </c>
      <c r="I225" s="259" t="s">
        <v>955</v>
      </c>
      <c r="J225" s="259" t="s">
        <v>967</v>
      </c>
      <c r="K225" s="267">
        <v>2000000</v>
      </c>
      <c r="L225" s="104"/>
      <c r="M225" s="259" t="s">
        <v>967</v>
      </c>
      <c r="N225" s="264" t="s">
        <v>967</v>
      </c>
    </row>
    <row r="226" spans="1:14">
      <c r="A226" s="85">
        <v>2363</v>
      </c>
      <c r="B226" s="86" t="s">
        <v>304</v>
      </c>
      <c r="C226" s="272">
        <v>1380</v>
      </c>
      <c r="D226" s="273"/>
      <c r="E226" s="273"/>
      <c r="F226" s="129"/>
      <c r="G226" s="129"/>
      <c r="H226" s="259" t="s">
        <v>955</v>
      </c>
      <c r="I226" s="259" t="s">
        <v>955</v>
      </c>
      <c r="J226" s="259" t="s">
        <v>967</v>
      </c>
      <c r="K226" s="267">
        <v>2000000</v>
      </c>
      <c r="L226" s="104"/>
      <c r="M226" s="259" t="s">
        <v>967</v>
      </c>
      <c r="N226" s="264" t="s">
        <v>967</v>
      </c>
    </row>
    <row r="227" spans="1:14" ht="24">
      <c r="A227" s="85">
        <v>782</v>
      </c>
      <c r="B227" s="86" t="s">
        <v>270</v>
      </c>
      <c r="C227" s="272">
        <v>1377</v>
      </c>
      <c r="D227" s="275"/>
      <c r="E227" s="275"/>
      <c r="F227" s="105"/>
      <c r="G227" s="105"/>
      <c r="H227" s="259" t="s">
        <v>955</v>
      </c>
      <c r="I227" s="259" t="s">
        <v>955</v>
      </c>
      <c r="J227" s="259" t="s">
        <v>967</v>
      </c>
      <c r="K227" s="267">
        <v>2000000</v>
      </c>
      <c r="L227" s="104"/>
      <c r="M227" s="259" t="s">
        <v>967</v>
      </c>
      <c r="N227" s="264" t="s">
        <v>967</v>
      </c>
    </row>
    <row r="228" spans="1:14">
      <c r="A228" s="85">
        <v>349</v>
      </c>
      <c r="B228" s="86" t="s">
        <v>120</v>
      </c>
      <c r="C228" s="272">
        <v>1350</v>
      </c>
      <c r="D228" s="275"/>
      <c r="E228" s="275"/>
      <c r="F228" s="105"/>
      <c r="G228" s="105"/>
      <c r="H228" s="259" t="s">
        <v>955</v>
      </c>
      <c r="I228" s="259" t="s">
        <v>955</v>
      </c>
      <c r="J228" s="259" t="s">
        <v>967</v>
      </c>
      <c r="K228" s="267">
        <v>2000000</v>
      </c>
      <c r="L228" s="104"/>
      <c r="M228" s="259" t="s">
        <v>967</v>
      </c>
      <c r="N228" s="264" t="s">
        <v>967</v>
      </c>
    </row>
    <row r="229" spans="1:14" ht="24">
      <c r="A229" s="85">
        <v>2506</v>
      </c>
      <c r="B229" s="86" t="s">
        <v>610</v>
      </c>
      <c r="C229" s="272">
        <v>1305</v>
      </c>
      <c r="D229" s="275"/>
      <c r="E229" s="275"/>
      <c r="F229" s="105"/>
      <c r="G229" s="105"/>
      <c r="H229" s="259" t="s">
        <v>955</v>
      </c>
      <c r="I229" s="259" t="s">
        <v>955</v>
      </c>
      <c r="J229" s="259" t="s">
        <v>967</v>
      </c>
      <c r="K229" s="267">
        <v>2000000</v>
      </c>
      <c r="L229" s="104"/>
      <c r="M229" s="259" t="s">
        <v>967</v>
      </c>
      <c r="N229" s="264" t="s">
        <v>967</v>
      </c>
    </row>
    <row r="230" spans="1:14">
      <c r="A230" s="85">
        <v>1012</v>
      </c>
      <c r="B230" s="86" t="s">
        <v>328</v>
      </c>
      <c r="C230" s="272">
        <v>1260</v>
      </c>
      <c r="D230" s="273"/>
      <c r="E230" s="273"/>
      <c r="F230" s="129"/>
      <c r="G230" s="129"/>
      <c r="H230" s="259" t="s">
        <v>955</v>
      </c>
      <c r="I230" s="259" t="s">
        <v>955</v>
      </c>
      <c r="J230" s="259" t="s">
        <v>967</v>
      </c>
      <c r="K230" s="267">
        <v>2000000</v>
      </c>
      <c r="L230" s="104"/>
      <c r="M230" s="259" t="s">
        <v>967</v>
      </c>
      <c r="N230" s="264" t="s">
        <v>967</v>
      </c>
    </row>
    <row r="231" spans="1:14">
      <c r="A231" s="85">
        <v>2278</v>
      </c>
      <c r="B231" s="86" t="s">
        <v>415</v>
      </c>
      <c r="C231" s="272">
        <v>1200</v>
      </c>
      <c r="D231" s="273"/>
      <c r="E231" s="273"/>
      <c r="F231" s="129"/>
      <c r="G231" s="129"/>
      <c r="H231" s="259" t="s">
        <v>955</v>
      </c>
      <c r="I231" s="259" t="s">
        <v>955</v>
      </c>
      <c r="J231" s="259" t="s">
        <v>967</v>
      </c>
      <c r="K231" s="267">
        <v>2000000</v>
      </c>
      <c r="L231" s="104"/>
      <c r="M231" s="259" t="s">
        <v>967</v>
      </c>
      <c r="N231" s="264" t="s">
        <v>967</v>
      </c>
    </row>
    <row r="232" spans="1:14" ht="36">
      <c r="A232" s="85">
        <v>1075</v>
      </c>
      <c r="B232" s="86" t="s">
        <v>652</v>
      </c>
      <c r="C232" s="272">
        <v>1200</v>
      </c>
      <c r="D232" s="275"/>
      <c r="E232" s="275"/>
      <c r="F232" s="105"/>
      <c r="G232" s="105"/>
      <c r="H232" s="259" t="s">
        <v>955</v>
      </c>
      <c r="I232" s="259" t="s">
        <v>955</v>
      </c>
      <c r="J232" s="259" t="s">
        <v>967</v>
      </c>
      <c r="K232" s="267">
        <v>2000000</v>
      </c>
      <c r="L232" s="104"/>
      <c r="M232" s="259" t="s">
        <v>967</v>
      </c>
      <c r="N232" s="264" t="s">
        <v>967</v>
      </c>
    </row>
    <row r="233" spans="1:14">
      <c r="A233" s="85">
        <v>2521</v>
      </c>
      <c r="B233" s="86" t="s">
        <v>632</v>
      </c>
      <c r="C233" s="272">
        <v>1085</v>
      </c>
      <c r="D233" s="273"/>
      <c r="E233" s="273"/>
      <c r="F233" s="129"/>
      <c r="G233" s="129"/>
      <c r="H233" s="259" t="s">
        <v>955</v>
      </c>
      <c r="I233" s="259" t="s">
        <v>955</v>
      </c>
      <c r="J233" s="259" t="s">
        <v>967</v>
      </c>
      <c r="K233" s="267">
        <v>2000000</v>
      </c>
      <c r="L233" s="104"/>
      <c r="M233" s="259" t="s">
        <v>967</v>
      </c>
      <c r="N233" s="264" t="s">
        <v>967</v>
      </c>
    </row>
    <row r="234" spans="1:14" ht="24">
      <c r="A234" s="85">
        <v>899</v>
      </c>
      <c r="B234" s="86" t="s">
        <v>643</v>
      </c>
      <c r="C234" s="272">
        <v>1082.3</v>
      </c>
      <c r="D234" s="273"/>
      <c r="E234" s="273"/>
      <c r="F234" s="129"/>
      <c r="G234" s="129"/>
      <c r="H234" s="259" t="s">
        <v>955</v>
      </c>
      <c r="I234" s="259" t="s">
        <v>955</v>
      </c>
      <c r="J234" s="259" t="s">
        <v>967</v>
      </c>
      <c r="K234" s="267">
        <v>2000000</v>
      </c>
      <c r="L234" s="104"/>
      <c r="M234" s="259" t="s">
        <v>967</v>
      </c>
      <c r="N234" s="264" t="s">
        <v>967</v>
      </c>
    </row>
    <row r="235" spans="1:14" ht="24">
      <c r="A235" s="19">
        <v>3452</v>
      </c>
      <c r="B235" s="20" t="s">
        <v>30</v>
      </c>
      <c r="C235" s="272">
        <v>1000</v>
      </c>
      <c r="D235" s="273"/>
      <c r="E235" s="273"/>
      <c r="F235" s="105"/>
      <c r="G235" s="105"/>
      <c r="H235" s="259" t="s">
        <v>955</v>
      </c>
      <c r="I235" s="259" t="s">
        <v>955</v>
      </c>
      <c r="J235" s="259" t="s">
        <v>967</v>
      </c>
      <c r="K235" s="267">
        <v>2000000</v>
      </c>
      <c r="L235" s="104"/>
      <c r="M235" s="259" t="s">
        <v>967</v>
      </c>
      <c r="N235" s="264" t="s">
        <v>967</v>
      </c>
    </row>
    <row r="236" spans="1:14" ht="36">
      <c r="A236" s="85">
        <v>108</v>
      </c>
      <c r="B236" s="86" t="s">
        <v>375</v>
      </c>
      <c r="C236" s="272">
        <v>1000</v>
      </c>
      <c r="D236" s="273"/>
      <c r="E236" s="273"/>
      <c r="F236" s="256"/>
      <c r="G236" s="256"/>
      <c r="H236" s="259" t="s">
        <v>955</v>
      </c>
      <c r="I236" s="259" t="s">
        <v>955</v>
      </c>
      <c r="J236" s="259" t="s">
        <v>967</v>
      </c>
      <c r="K236" s="267">
        <v>2000000</v>
      </c>
      <c r="L236" s="104"/>
      <c r="M236" s="259" t="s">
        <v>967</v>
      </c>
      <c r="N236" s="264" t="s">
        <v>967</v>
      </c>
    </row>
    <row r="237" spans="1:14">
      <c r="A237" s="19">
        <v>2991</v>
      </c>
      <c r="B237" s="46" t="s">
        <v>60</v>
      </c>
      <c r="C237" s="272">
        <v>1000</v>
      </c>
      <c r="D237" s="273"/>
      <c r="E237" s="273"/>
      <c r="F237" s="129"/>
      <c r="G237" s="129"/>
      <c r="H237" s="259" t="s">
        <v>955</v>
      </c>
      <c r="I237" s="259" t="s">
        <v>955</v>
      </c>
      <c r="J237" s="259" t="s">
        <v>967</v>
      </c>
      <c r="K237" s="267">
        <v>2000000</v>
      </c>
      <c r="L237" s="104"/>
      <c r="M237" s="259" t="s">
        <v>967</v>
      </c>
      <c r="N237" s="264" t="s">
        <v>967</v>
      </c>
    </row>
    <row r="238" spans="1:14">
      <c r="A238" s="85">
        <v>220</v>
      </c>
      <c r="B238" s="86" t="s">
        <v>76</v>
      </c>
      <c r="C238" s="272">
        <v>1000</v>
      </c>
      <c r="D238" s="273"/>
      <c r="E238" s="273"/>
      <c r="F238" s="129"/>
      <c r="G238" s="129"/>
      <c r="H238" s="259" t="s">
        <v>955</v>
      </c>
      <c r="I238" s="259" t="s">
        <v>955</v>
      </c>
      <c r="J238" s="259" t="s">
        <v>967</v>
      </c>
      <c r="K238" s="267">
        <v>2000000</v>
      </c>
      <c r="L238" s="104"/>
      <c r="M238" s="259" t="s">
        <v>967</v>
      </c>
      <c r="N238" s="264" t="s">
        <v>967</v>
      </c>
    </row>
    <row r="239" spans="1:14">
      <c r="A239" s="85">
        <v>2400</v>
      </c>
      <c r="B239" s="111" t="s">
        <v>585</v>
      </c>
      <c r="C239" s="272">
        <v>1000</v>
      </c>
      <c r="D239" s="275"/>
      <c r="E239" s="275"/>
      <c r="F239" s="105"/>
      <c r="G239" s="105"/>
      <c r="H239" s="259" t="s">
        <v>955</v>
      </c>
      <c r="I239" s="259" t="s">
        <v>955</v>
      </c>
      <c r="J239" s="259" t="s">
        <v>967</v>
      </c>
      <c r="K239" s="267">
        <v>2000000</v>
      </c>
      <c r="L239" s="104"/>
      <c r="M239" s="259" t="s">
        <v>967</v>
      </c>
      <c r="N239" s="264" t="s">
        <v>967</v>
      </c>
    </row>
    <row r="240" spans="1:14">
      <c r="A240" s="85">
        <v>1137</v>
      </c>
      <c r="B240" s="86" t="s">
        <v>594</v>
      </c>
      <c r="C240" s="272">
        <v>1000</v>
      </c>
      <c r="D240" s="275"/>
      <c r="E240" s="275"/>
      <c r="F240" s="105"/>
      <c r="G240" s="105"/>
      <c r="H240" s="259" t="s">
        <v>955</v>
      </c>
      <c r="I240" s="259" t="s">
        <v>955</v>
      </c>
      <c r="J240" s="259" t="s">
        <v>967</v>
      </c>
      <c r="K240" s="267">
        <v>2000000</v>
      </c>
      <c r="L240" s="104"/>
      <c r="M240" s="259" t="s">
        <v>967</v>
      </c>
      <c r="N240" s="264" t="s">
        <v>967</v>
      </c>
    </row>
    <row r="241" spans="1:14" ht="24">
      <c r="A241" s="76">
        <v>3160</v>
      </c>
      <c r="B241" s="130" t="s">
        <v>131</v>
      </c>
      <c r="C241" s="272">
        <v>1000</v>
      </c>
      <c r="D241" s="273"/>
      <c r="E241" s="273"/>
      <c r="F241" s="129"/>
      <c r="G241" s="129"/>
      <c r="H241" s="259" t="s">
        <v>955</v>
      </c>
      <c r="I241" s="259" t="s">
        <v>955</v>
      </c>
      <c r="J241" s="259" t="s">
        <v>967</v>
      </c>
      <c r="K241" s="267">
        <v>2000000</v>
      </c>
      <c r="L241" s="104"/>
      <c r="M241" s="259" t="s">
        <v>967</v>
      </c>
      <c r="N241" s="264" t="s">
        <v>967</v>
      </c>
    </row>
    <row r="242" spans="1:14" ht="24">
      <c r="A242" s="85">
        <v>2330</v>
      </c>
      <c r="B242" s="86" t="s">
        <v>424</v>
      </c>
      <c r="C242" s="272">
        <v>1000</v>
      </c>
      <c r="D242" s="275"/>
      <c r="E242" s="275"/>
      <c r="F242" s="105"/>
      <c r="G242" s="105"/>
      <c r="H242" s="259" t="s">
        <v>955</v>
      </c>
      <c r="I242" s="259" t="s">
        <v>955</v>
      </c>
      <c r="J242" s="259" t="s">
        <v>967</v>
      </c>
      <c r="K242" s="267">
        <v>2000000</v>
      </c>
      <c r="L242" s="104"/>
      <c r="M242" s="259" t="s">
        <v>967</v>
      </c>
      <c r="N242" s="264" t="s">
        <v>967</v>
      </c>
    </row>
    <row r="243" spans="1:14">
      <c r="A243" s="19">
        <v>3653</v>
      </c>
      <c r="B243" s="20" t="s">
        <v>597</v>
      </c>
      <c r="C243" s="272">
        <v>1000</v>
      </c>
      <c r="D243" s="273"/>
      <c r="E243" s="273"/>
      <c r="F243" s="129"/>
      <c r="G243" s="129"/>
      <c r="H243" s="259" t="s">
        <v>955</v>
      </c>
      <c r="I243" s="259" t="s">
        <v>955</v>
      </c>
      <c r="J243" s="259" t="s">
        <v>967</v>
      </c>
      <c r="K243" s="267">
        <v>2000000</v>
      </c>
      <c r="L243" s="104"/>
      <c r="M243" s="259" t="s">
        <v>967</v>
      </c>
      <c r="N243" s="264" t="s">
        <v>967</v>
      </c>
    </row>
    <row r="244" spans="1:14">
      <c r="A244" s="85">
        <v>2698</v>
      </c>
      <c r="B244" s="86" t="s">
        <v>439</v>
      </c>
      <c r="C244" s="272">
        <v>1000</v>
      </c>
      <c r="D244" s="275"/>
      <c r="E244" s="275"/>
      <c r="F244" s="105"/>
      <c r="G244" s="105"/>
      <c r="H244" s="259" t="s">
        <v>955</v>
      </c>
      <c r="I244" s="259" t="s">
        <v>955</v>
      </c>
      <c r="J244" s="259" t="s">
        <v>967</v>
      </c>
      <c r="K244" s="267">
        <v>2000000</v>
      </c>
      <c r="L244" s="104"/>
      <c r="M244" s="259" t="s">
        <v>967</v>
      </c>
      <c r="N244" s="264" t="s">
        <v>967</v>
      </c>
    </row>
    <row r="245" spans="1:14">
      <c r="A245" s="85">
        <v>459</v>
      </c>
      <c r="B245" s="86" t="s">
        <v>162</v>
      </c>
      <c r="C245" s="272">
        <v>1000</v>
      </c>
      <c r="D245" s="275"/>
      <c r="E245" s="275"/>
      <c r="F245" s="105"/>
      <c r="G245" s="105"/>
      <c r="H245" s="259" t="s">
        <v>955</v>
      </c>
      <c r="I245" s="259" t="s">
        <v>955</v>
      </c>
      <c r="J245" s="259" t="s">
        <v>967</v>
      </c>
      <c r="K245" s="267">
        <v>2000000</v>
      </c>
      <c r="L245" s="104"/>
      <c r="M245" s="259" t="s">
        <v>967</v>
      </c>
      <c r="N245" s="264" t="s">
        <v>967</v>
      </c>
    </row>
    <row r="246" spans="1:14">
      <c r="A246" s="85">
        <v>477</v>
      </c>
      <c r="B246" s="86" t="s">
        <v>442</v>
      </c>
      <c r="C246" s="272">
        <v>1000</v>
      </c>
      <c r="D246" s="273"/>
      <c r="E246" s="273"/>
      <c r="F246" s="129"/>
      <c r="G246" s="129"/>
      <c r="H246" s="259" t="s">
        <v>955</v>
      </c>
      <c r="I246" s="259" t="s">
        <v>955</v>
      </c>
      <c r="J246" s="259" t="s">
        <v>967</v>
      </c>
      <c r="K246" s="267">
        <v>2000000</v>
      </c>
      <c r="L246" s="104"/>
      <c r="M246" s="259" t="s">
        <v>967</v>
      </c>
      <c r="N246" s="264" t="s">
        <v>967</v>
      </c>
    </row>
    <row r="247" spans="1:14">
      <c r="A247" s="27">
        <v>3830</v>
      </c>
      <c r="B247" s="20" t="s">
        <v>606</v>
      </c>
      <c r="C247" s="272">
        <v>1000</v>
      </c>
      <c r="D247" s="275"/>
      <c r="E247" s="275"/>
      <c r="F247" s="105"/>
      <c r="G247" s="105"/>
      <c r="H247" s="259" t="s">
        <v>955</v>
      </c>
      <c r="I247" s="259" t="s">
        <v>955</v>
      </c>
      <c r="J247" s="259" t="s">
        <v>967</v>
      </c>
      <c r="K247" s="267">
        <v>2000000</v>
      </c>
      <c r="L247" s="104"/>
      <c r="M247" s="259" t="s">
        <v>967</v>
      </c>
      <c r="N247" s="264" t="s">
        <v>967</v>
      </c>
    </row>
    <row r="248" spans="1:14" ht="24">
      <c r="A248" s="85">
        <v>11</v>
      </c>
      <c r="B248" s="86" t="s">
        <v>182</v>
      </c>
      <c r="C248" s="272">
        <v>1000</v>
      </c>
      <c r="D248" s="277"/>
      <c r="E248" s="277"/>
      <c r="F248" s="129"/>
      <c r="G248" s="129"/>
      <c r="H248" s="259" t="s">
        <v>955</v>
      </c>
      <c r="I248" s="259" t="s">
        <v>955</v>
      </c>
      <c r="J248" s="259" t="s">
        <v>967</v>
      </c>
      <c r="K248" s="267">
        <v>2000000</v>
      </c>
      <c r="L248" s="104"/>
      <c r="M248" s="259" t="s">
        <v>967</v>
      </c>
      <c r="N248" s="264" t="s">
        <v>967</v>
      </c>
    </row>
    <row r="249" spans="1:14" ht="24">
      <c r="A249" s="27">
        <v>3887</v>
      </c>
      <c r="B249" s="20" t="s">
        <v>615</v>
      </c>
      <c r="C249" s="272">
        <v>1000</v>
      </c>
      <c r="D249" s="275"/>
      <c r="E249" s="275"/>
      <c r="F249" s="105"/>
      <c r="G249" s="105"/>
      <c r="H249" s="259" t="s">
        <v>955</v>
      </c>
      <c r="I249" s="259" t="s">
        <v>955</v>
      </c>
      <c r="J249" s="259" t="s">
        <v>967</v>
      </c>
      <c r="K249" s="267">
        <v>2000000</v>
      </c>
      <c r="L249" s="104"/>
      <c r="M249" s="259" t="s">
        <v>967</v>
      </c>
      <c r="N249" s="264" t="s">
        <v>967</v>
      </c>
    </row>
    <row r="250" spans="1:14" ht="24">
      <c r="A250" s="85">
        <v>971</v>
      </c>
      <c r="B250" s="86" t="s">
        <v>231</v>
      </c>
      <c r="C250" s="272">
        <v>1000</v>
      </c>
      <c r="D250" s="275"/>
      <c r="E250" s="275"/>
      <c r="F250" s="105"/>
      <c r="G250" s="105"/>
      <c r="H250" s="259" t="s">
        <v>955</v>
      </c>
      <c r="I250" s="259" t="s">
        <v>955</v>
      </c>
      <c r="J250" s="259" t="s">
        <v>967</v>
      </c>
      <c r="K250" s="267">
        <v>2000000</v>
      </c>
      <c r="L250" s="104"/>
      <c r="M250" s="259" t="s">
        <v>967</v>
      </c>
      <c r="N250" s="264" t="s">
        <v>967</v>
      </c>
    </row>
    <row r="251" spans="1:14" ht="24">
      <c r="A251" s="85">
        <v>2333</v>
      </c>
      <c r="B251" s="86" t="s">
        <v>240</v>
      </c>
      <c r="C251" s="272">
        <v>1000</v>
      </c>
      <c r="D251" s="273"/>
      <c r="E251" s="273"/>
      <c r="F251" s="129"/>
      <c r="G251" s="129"/>
      <c r="H251" s="259" t="s">
        <v>955</v>
      </c>
      <c r="I251" s="259" t="s">
        <v>955</v>
      </c>
      <c r="J251" s="259" t="s">
        <v>967</v>
      </c>
      <c r="K251" s="267">
        <v>2000000</v>
      </c>
      <c r="L251" s="104"/>
      <c r="M251" s="259" t="s">
        <v>967</v>
      </c>
      <c r="N251" s="264" t="s">
        <v>967</v>
      </c>
    </row>
    <row r="252" spans="1:14" ht="24">
      <c r="A252" s="85">
        <v>2183</v>
      </c>
      <c r="B252" s="86" t="s">
        <v>492</v>
      </c>
      <c r="C252" s="272">
        <v>1000</v>
      </c>
      <c r="D252" s="275"/>
      <c r="E252" s="275"/>
      <c r="F252" s="129"/>
      <c r="G252" s="129"/>
      <c r="H252" s="259" t="s">
        <v>955</v>
      </c>
      <c r="I252" s="259" t="s">
        <v>955</v>
      </c>
      <c r="J252" s="259" t="s">
        <v>967</v>
      </c>
      <c r="K252" s="267">
        <v>2000000</v>
      </c>
      <c r="L252" s="104"/>
      <c r="M252" s="259" t="s">
        <v>967</v>
      </c>
      <c r="N252" s="264" t="s">
        <v>967</v>
      </c>
    </row>
    <row r="253" spans="1:14">
      <c r="A253" s="27">
        <v>3829</v>
      </c>
      <c r="B253" s="20" t="s">
        <v>634</v>
      </c>
      <c r="C253" s="272">
        <v>1000</v>
      </c>
      <c r="D253" s="273"/>
      <c r="E253" s="273"/>
      <c r="F253" s="129"/>
      <c r="G253" s="129"/>
      <c r="H253" s="259" t="s">
        <v>955</v>
      </c>
      <c r="I253" s="259" t="s">
        <v>955</v>
      </c>
      <c r="J253" s="259" t="s">
        <v>967</v>
      </c>
      <c r="K253" s="267">
        <v>2000000</v>
      </c>
      <c r="L253" s="104"/>
      <c r="M253" s="259" t="s">
        <v>967</v>
      </c>
      <c r="N253" s="264" t="s">
        <v>967</v>
      </c>
    </row>
    <row r="254" spans="1:14" ht="24">
      <c r="A254" s="85">
        <v>811</v>
      </c>
      <c r="B254" s="86" t="s">
        <v>636</v>
      </c>
      <c r="C254" s="272">
        <v>1000</v>
      </c>
      <c r="D254" s="275"/>
      <c r="E254" s="275"/>
      <c r="F254" s="105"/>
      <c r="G254" s="105"/>
      <c r="H254" s="259" t="s">
        <v>955</v>
      </c>
      <c r="I254" s="259" t="s">
        <v>955</v>
      </c>
      <c r="J254" s="259" t="s">
        <v>967</v>
      </c>
      <c r="K254" s="267">
        <v>2000000</v>
      </c>
      <c r="L254" s="104"/>
      <c r="M254" s="259" t="s">
        <v>967</v>
      </c>
      <c r="N254" s="264" t="s">
        <v>967</v>
      </c>
    </row>
    <row r="255" spans="1:14">
      <c r="A255" s="85">
        <v>897</v>
      </c>
      <c r="B255" s="86" t="s">
        <v>639</v>
      </c>
      <c r="C255" s="272">
        <v>1000</v>
      </c>
      <c r="D255" s="273"/>
      <c r="E255" s="273"/>
      <c r="F255" s="129"/>
      <c r="G255" s="129"/>
      <c r="H255" s="259" t="s">
        <v>955</v>
      </c>
      <c r="I255" s="259" t="s">
        <v>955</v>
      </c>
      <c r="J255" s="259" t="s">
        <v>967</v>
      </c>
      <c r="K255" s="267">
        <v>2000000</v>
      </c>
      <c r="L255" s="104"/>
      <c r="M255" s="259" t="s">
        <v>967</v>
      </c>
      <c r="N255" s="264" t="s">
        <v>967</v>
      </c>
    </row>
    <row r="256" spans="1:14">
      <c r="A256" s="85">
        <v>876</v>
      </c>
      <c r="B256" s="86" t="s">
        <v>504</v>
      </c>
      <c r="C256" s="272">
        <v>1000</v>
      </c>
      <c r="D256" s="273"/>
      <c r="E256" s="273"/>
      <c r="F256" s="129"/>
      <c r="G256" s="129"/>
      <c r="H256" s="259" t="s">
        <v>955</v>
      </c>
      <c r="I256" s="259" t="s">
        <v>955</v>
      </c>
      <c r="J256" s="259" t="s">
        <v>967</v>
      </c>
      <c r="K256" s="267">
        <v>2000000</v>
      </c>
      <c r="L256" s="104"/>
      <c r="M256" s="259" t="s">
        <v>967</v>
      </c>
      <c r="N256" s="264" t="s">
        <v>967</v>
      </c>
    </row>
    <row r="257" spans="1:14" ht="24">
      <c r="A257" s="19">
        <v>3565</v>
      </c>
      <c r="B257" s="20" t="s">
        <v>286</v>
      </c>
      <c r="C257" s="272">
        <v>1000</v>
      </c>
      <c r="D257" s="273"/>
      <c r="E257" s="273"/>
      <c r="F257" s="129"/>
      <c r="G257" s="129"/>
      <c r="H257" s="259" t="s">
        <v>955</v>
      </c>
      <c r="I257" s="259" t="s">
        <v>955</v>
      </c>
      <c r="J257" s="259" t="s">
        <v>967</v>
      </c>
      <c r="K257" s="267">
        <v>2000000</v>
      </c>
      <c r="L257" s="104"/>
      <c r="M257" s="259" t="s">
        <v>967</v>
      </c>
      <c r="N257" s="264" t="s">
        <v>967</v>
      </c>
    </row>
    <row r="258" spans="1:14">
      <c r="A258" s="85">
        <v>906</v>
      </c>
      <c r="B258" s="86" t="s">
        <v>291</v>
      </c>
      <c r="C258" s="272">
        <v>1000</v>
      </c>
      <c r="D258" s="275"/>
      <c r="E258" s="275"/>
      <c r="F258" s="129"/>
      <c r="G258" s="129"/>
      <c r="H258" s="259" t="s">
        <v>955</v>
      </c>
      <c r="I258" s="259" t="s">
        <v>955</v>
      </c>
      <c r="J258" s="259" t="s">
        <v>967</v>
      </c>
      <c r="K258" s="267">
        <v>2000000</v>
      </c>
      <c r="L258" s="104"/>
      <c r="M258" s="259" t="s">
        <v>967</v>
      </c>
      <c r="N258" s="264" t="s">
        <v>967</v>
      </c>
    </row>
    <row r="259" spans="1:14" ht="24">
      <c r="A259" s="27">
        <v>2792</v>
      </c>
      <c r="B259" s="46" t="s">
        <v>293</v>
      </c>
      <c r="C259" s="272">
        <v>1000</v>
      </c>
      <c r="D259" s="273"/>
      <c r="E259" s="273"/>
      <c r="F259" s="129"/>
      <c r="G259" s="129"/>
      <c r="H259" s="259" t="s">
        <v>955</v>
      </c>
      <c r="I259" s="259" t="s">
        <v>955</v>
      </c>
      <c r="J259" s="259" t="s">
        <v>967</v>
      </c>
      <c r="K259" s="267">
        <v>2000000</v>
      </c>
      <c r="L259" s="104"/>
      <c r="M259" s="259" t="s">
        <v>967</v>
      </c>
      <c r="N259" s="264" t="s">
        <v>967</v>
      </c>
    </row>
    <row r="260" spans="1:14">
      <c r="A260" s="27">
        <v>3707</v>
      </c>
      <c r="B260" s="20" t="s">
        <v>648</v>
      </c>
      <c r="C260" s="272">
        <v>1000</v>
      </c>
      <c r="D260" s="273"/>
      <c r="E260" s="273"/>
      <c r="F260" s="129"/>
      <c r="G260" s="129"/>
      <c r="H260" s="259" t="s">
        <v>955</v>
      </c>
      <c r="I260" s="259" t="s">
        <v>955</v>
      </c>
      <c r="J260" s="259" t="s">
        <v>967</v>
      </c>
      <c r="K260" s="267">
        <v>2000000</v>
      </c>
      <c r="L260" s="104"/>
      <c r="M260" s="259" t="s">
        <v>967</v>
      </c>
      <c r="N260" s="264" t="s">
        <v>967</v>
      </c>
    </row>
    <row r="261" spans="1:14">
      <c r="A261" s="19">
        <v>2892</v>
      </c>
      <c r="B261" s="46" t="s">
        <v>511</v>
      </c>
      <c r="C261" s="272">
        <v>1000</v>
      </c>
      <c r="D261" s="275"/>
      <c r="E261" s="275"/>
      <c r="F261" s="105"/>
      <c r="G261" s="105"/>
      <c r="H261" s="259" t="s">
        <v>955</v>
      </c>
      <c r="I261" s="259" t="s">
        <v>955</v>
      </c>
      <c r="J261" s="259" t="s">
        <v>967</v>
      </c>
      <c r="K261" s="267">
        <v>2000000</v>
      </c>
      <c r="L261" s="104"/>
      <c r="M261" s="259" t="s">
        <v>967</v>
      </c>
      <c r="N261" s="264" t="s">
        <v>967</v>
      </c>
    </row>
    <row r="262" spans="1:14">
      <c r="A262" s="27">
        <v>3703</v>
      </c>
      <c r="B262" s="20" t="s">
        <v>523</v>
      </c>
      <c r="C262" s="272">
        <v>1000</v>
      </c>
      <c r="D262" s="273"/>
      <c r="E262" s="273"/>
      <c r="F262" s="129"/>
      <c r="G262" s="129"/>
      <c r="H262" s="259" t="s">
        <v>955</v>
      </c>
      <c r="I262" s="259" t="s">
        <v>955</v>
      </c>
      <c r="J262" s="259" t="s">
        <v>967</v>
      </c>
      <c r="K262" s="267">
        <v>2000000</v>
      </c>
      <c r="L262" s="104"/>
      <c r="M262" s="259" t="s">
        <v>967</v>
      </c>
      <c r="N262" s="264" t="s">
        <v>967</v>
      </c>
    </row>
    <row r="263" spans="1:14" ht="24">
      <c r="A263" s="85">
        <v>2505</v>
      </c>
      <c r="B263" s="86" t="s">
        <v>661</v>
      </c>
      <c r="C263" s="272">
        <v>1000</v>
      </c>
      <c r="D263" s="275"/>
      <c r="E263" s="275"/>
      <c r="F263" s="105"/>
      <c r="G263" s="105"/>
      <c r="H263" s="259" t="s">
        <v>955</v>
      </c>
      <c r="I263" s="259" t="s">
        <v>955</v>
      </c>
      <c r="J263" s="259" t="s">
        <v>967</v>
      </c>
      <c r="K263" s="267">
        <v>2000000</v>
      </c>
      <c r="L263" s="104"/>
      <c r="M263" s="259" t="s">
        <v>967</v>
      </c>
      <c r="N263" s="264" t="s">
        <v>967</v>
      </c>
    </row>
    <row r="264" spans="1:14">
      <c r="A264" s="85">
        <v>977</v>
      </c>
      <c r="B264" s="86" t="s">
        <v>535</v>
      </c>
      <c r="C264" s="272">
        <v>1000</v>
      </c>
      <c r="D264" s="273"/>
      <c r="E264" s="273"/>
      <c r="F264" s="129"/>
      <c r="G264" s="129"/>
      <c r="H264" s="259" t="s">
        <v>955</v>
      </c>
      <c r="I264" s="259" t="s">
        <v>955</v>
      </c>
      <c r="J264" s="259" t="s">
        <v>967</v>
      </c>
      <c r="K264" s="267">
        <v>2000000</v>
      </c>
      <c r="L264" s="104"/>
      <c r="M264" s="259" t="s">
        <v>967</v>
      </c>
      <c r="N264" s="264" t="s">
        <v>967</v>
      </c>
    </row>
    <row r="265" spans="1:14">
      <c r="A265" s="27">
        <v>3837</v>
      </c>
      <c r="B265" s="20" t="s">
        <v>663</v>
      </c>
      <c r="C265" s="272">
        <v>1000</v>
      </c>
      <c r="D265" s="273"/>
      <c r="E265" s="273"/>
      <c r="F265" s="129"/>
      <c r="G265" s="129"/>
      <c r="H265" s="259" t="s">
        <v>955</v>
      </c>
      <c r="I265" s="259" t="s">
        <v>955</v>
      </c>
      <c r="J265" s="259" t="s">
        <v>967</v>
      </c>
      <c r="K265" s="267">
        <v>2000000</v>
      </c>
      <c r="L265" s="104"/>
      <c r="M265" s="259" t="s">
        <v>967</v>
      </c>
      <c r="N265" s="264" t="s">
        <v>967</v>
      </c>
    </row>
    <row r="266" spans="1:14" ht="24">
      <c r="A266" s="27">
        <v>3779</v>
      </c>
      <c r="B266" s="20" t="s">
        <v>664</v>
      </c>
      <c r="C266" s="272">
        <v>1000</v>
      </c>
      <c r="D266" s="273"/>
      <c r="E266" s="273"/>
      <c r="F266" s="129"/>
      <c r="G266" s="129"/>
      <c r="H266" s="259" t="s">
        <v>955</v>
      </c>
      <c r="I266" s="259" t="s">
        <v>955</v>
      </c>
      <c r="J266" s="259" t="s">
        <v>967</v>
      </c>
      <c r="K266" s="267">
        <v>2000000</v>
      </c>
      <c r="L266" s="104"/>
      <c r="M266" s="259" t="s">
        <v>967</v>
      </c>
      <c r="N266" s="264" t="s">
        <v>967</v>
      </c>
    </row>
    <row r="267" spans="1:14">
      <c r="A267" s="19">
        <v>3428</v>
      </c>
      <c r="B267" s="20" t="s">
        <v>665</v>
      </c>
      <c r="C267" s="272">
        <v>1000</v>
      </c>
      <c r="D267" s="273"/>
      <c r="E267" s="273"/>
      <c r="F267" s="129"/>
      <c r="G267" s="129"/>
      <c r="H267" s="259" t="s">
        <v>955</v>
      </c>
      <c r="I267" s="259" t="s">
        <v>955</v>
      </c>
      <c r="J267" s="259" t="s">
        <v>967</v>
      </c>
      <c r="K267" s="267">
        <v>2000000</v>
      </c>
      <c r="L267" s="104"/>
      <c r="M267" s="259" t="s">
        <v>967</v>
      </c>
      <c r="N267" s="264" t="s">
        <v>967</v>
      </c>
    </row>
    <row r="268" spans="1:14" ht="24">
      <c r="A268" s="85">
        <v>1309</v>
      </c>
      <c r="B268" s="86" t="s">
        <v>541</v>
      </c>
      <c r="C268" s="272">
        <v>1000</v>
      </c>
      <c r="D268" s="273"/>
      <c r="E268" s="273"/>
      <c r="F268" s="129"/>
      <c r="G268" s="129"/>
      <c r="H268" s="259" t="s">
        <v>955</v>
      </c>
      <c r="I268" s="259" t="s">
        <v>955</v>
      </c>
      <c r="J268" s="259" t="s">
        <v>967</v>
      </c>
      <c r="K268" s="267">
        <v>2000000</v>
      </c>
      <c r="L268" s="104"/>
      <c r="M268" s="259" t="s">
        <v>967</v>
      </c>
      <c r="N268" s="264" t="s">
        <v>967</v>
      </c>
    </row>
    <row r="269" spans="1:14" ht="24">
      <c r="A269" s="85">
        <v>1090</v>
      </c>
      <c r="B269" s="86" t="s">
        <v>668</v>
      </c>
      <c r="C269" s="272">
        <v>1000</v>
      </c>
      <c r="D269" s="273"/>
      <c r="E269" s="273"/>
      <c r="F269" s="129"/>
      <c r="G269" s="129"/>
      <c r="H269" s="259" t="s">
        <v>955</v>
      </c>
      <c r="I269" s="259" t="s">
        <v>955</v>
      </c>
      <c r="J269" s="259" t="s">
        <v>967</v>
      </c>
      <c r="K269" s="267">
        <v>2000000</v>
      </c>
      <c r="L269" s="104"/>
      <c r="M269" s="259" t="s">
        <v>967</v>
      </c>
      <c r="N269" s="264" t="s">
        <v>967</v>
      </c>
    </row>
    <row r="270" spans="1:14">
      <c r="A270" s="85">
        <v>1096</v>
      </c>
      <c r="B270" s="86" t="s">
        <v>345</v>
      </c>
      <c r="C270" s="272">
        <v>1000</v>
      </c>
      <c r="D270" s="273"/>
      <c r="E270" s="273"/>
      <c r="F270" s="129"/>
      <c r="G270" s="129"/>
      <c r="H270" s="259" t="s">
        <v>955</v>
      </c>
      <c r="I270" s="259" t="s">
        <v>955</v>
      </c>
      <c r="J270" s="259" t="s">
        <v>967</v>
      </c>
      <c r="K270" s="267">
        <v>2000000</v>
      </c>
      <c r="L270" s="104"/>
      <c r="M270" s="259" t="s">
        <v>967</v>
      </c>
      <c r="N270" s="264" t="s">
        <v>967</v>
      </c>
    </row>
    <row r="271" spans="1:14" ht="24">
      <c r="A271" s="27">
        <v>3120</v>
      </c>
      <c r="B271" s="46" t="s">
        <v>669</v>
      </c>
      <c r="C271" s="272">
        <v>1000</v>
      </c>
      <c r="D271" s="273"/>
      <c r="E271" s="273"/>
      <c r="F271" s="129"/>
      <c r="G271" s="129"/>
      <c r="H271" s="259" t="s">
        <v>955</v>
      </c>
      <c r="I271" s="259" t="s">
        <v>955</v>
      </c>
      <c r="J271" s="259" t="s">
        <v>967</v>
      </c>
      <c r="K271" s="267">
        <v>2000000</v>
      </c>
      <c r="L271" s="104"/>
      <c r="M271" s="259" t="s">
        <v>967</v>
      </c>
      <c r="N271" s="264" t="s">
        <v>967</v>
      </c>
    </row>
    <row r="272" spans="1:14">
      <c r="A272" s="27">
        <v>3877</v>
      </c>
      <c r="B272" s="20" t="s">
        <v>642</v>
      </c>
      <c r="C272" s="272">
        <v>950</v>
      </c>
      <c r="D272" s="275"/>
      <c r="E272" s="275"/>
      <c r="F272" s="105"/>
      <c r="G272" s="105"/>
      <c r="H272" s="259" t="s">
        <v>955</v>
      </c>
      <c r="I272" s="259" t="s">
        <v>955</v>
      </c>
      <c r="J272" s="259" t="s">
        <v>967</v>
      </c>
      <c r="K272" s="267">
        <v>2000000</v>
      </c>
      <c r="L272" s="104"/>
      <c r="M272" s="259" t="s">
        <v>967</v>
      </c>
      <c r="N272" s="264" t="s">
        <v>967</v>
      </c>
    </row>
    <row r="273" spans="1:14">
      <c r="A273" s="27">
        <v>3816</v>
      </c>
      <c r="B273" s="20" t="s">
        <v>653</v>
      </c>
      <c r="C273" s="272">
        <v>930</v>
      </c>
      <c r="D273" s="273"/>
      <c r="E273" s="273"/>
      <c r="F273" s="129"/>
      <c r="G273" s="129"/>
      <c r="H273" s="259" t="s">
        <v>955</v>
      </c>
      <c r="I273" s="259" t="s">
        <v>955</v>
      </c>
      <c r="J273" s="259" t="s">
        <v>967</v>
      </c>
      <c r="K273" s="267">
        <v>2000000</v>
      </c>
      <c r="L273" s="104"/>
      <c r="M273" s="259" t="s">
        <v>967</v>
      </c>
      <c r="N273" s="264" t="s">
        <v>967</v>
      </c>
    </row>
    <row r="274" spans="1:14">
      <c r="A274" s="85">
        <v>334</v>
      </c>
      <c r="B274" s="86" t="s">
        <v>598</v>
      </c>
      <c r="C274" s="272">
        <v>926.73</v>
      </c>
      <c r="D274" s="275"/>
      <c r="E274" s="275"/>
      <c r="F274" s="105"/>
      <c r="G274" s="105"/>
      <c r="H274" s="259" t="s">
        <v>955</v>
      </c>
      <c r="I274" s="259" t="s">
        <v>955</v>
      </c>
      <c r="J274" s="259" t="s">
        <v>967</v>
      </c>
      <c r="K274" s="267">
        <v>2000000</v>
      </c>
      <c r="L274" s="104"/>
      <c r="M274" s="259" t="s">
        <v>967</v>
      </c>
      <c r="N274" s="264" t="s">
        <v>967</v>
      </c>
    </row>
    <row r="275" spans="1:14">
      <c r="A275" s="93">
        <v>112</v>
      </c>
      <c r="B275" s="86" t="s">
        <v>37</v>
      </c>
      <c r="C275" s="276">
        <v>915.33</v>
      </c>
      <c r="D275" s="273"/>
      <c r="E275" s="273"/>
      <c r="F275" s="256"/>
      <c r="G275" s="256"/>
      <c r="H275" s="259" t="s">
        <v>955</v>
      </c>
      <c r="I275" s="259" t="s">
        <v>955</v>
      </c>
      <c r="J275" s="259" t="s">
        <v>967</v>
      </c>
      <c r="K275" s="267">
        <v>2000000</v>
      </c>
      <c r="L275" s="104"/>
      <c r="M275" s="259" t="s">
        <v>967</v>
      </c>
      <c r="N275" s="264" t="s">
        <v>967</v>
      </c>
    </row>
    <row r="276" spans="1:14" ht="24">
      <c r="A276" s="85">
        <v>890</v>
      </c>
      <c r="B276" s="86" t="s">
        <v>282</v>
      </c>
      <c r="C276" s="272">
        <v>860</v>
      </c>
      <c r="D276" s="273"/>
      <c r="E276" s="273"/>
      <c r="F276" s="129"/>
      <c r="G276" s="129"/>
      <c r="H276" s="259" t="s">
        <v>955</v>
      </c>
      <c r="I276" s="259" t="s">
        <v>955</v>
      </c>
      <c r="J276" s="259" t="s">
        <v>967</v>
      </c>
      <c r="K276" s="267">
        <v>2000000</v>
      </c>
      <c r="L276" s="104"/>
      <c r="M276" s="259" t="s">
        <v>967</v>
      </c>
      <c r="N276" s="264" t="s">
        <v>967</v>
      </c>
    </row>
    <row r="277" spans="1:14">
      <c r="A277" s="85">
        <v>1089</v>
      </c>
      <c r="B277" s="86" t="s">
        <v>667</v>
      </c>
      <c r="C277" s="272">
        <v>858</v>
      </c>
      <c r="D277" s="275"/>
      <c r="E277" s="275"/>
      <c r="F277" s="105"/>
      <c r="G277" s="105"/>
      <c r="H277" s="259" t="s">
        <v>955</v>
      </c>
      <c r="I277" s="259" t="s">
        <v>955</v>
      </c>
      <c r="J277" s="259" t="s">
        <v>967</v>
      </c>
      <c r="K277" s="267">
        <v>2000000</v>
      </c>
      <c r="L277" s="104"/>
      <c r="M277" s="259" t="s">
        <v>967</v>
      </c>
      <c r="N277" s="264" t="s">
        <v>967</v>
      </c>
    </row>
    <row r="278" spans="1:14">
      <c r="A278" s="85">
        <v>2191</v>
      </c>
      <c r="B278" s="86" t="s">
        <v>215</v>
      </c>
      <c r="C278" s="272">
        <v>829</v>
      </c>
      <c r="D278" s="275"/>
      <c r="E278" s="275"/>
      <c r="F278" s="105"/>
      <c r="G278" s="105"/>
      <c r="H278" s="259" t="s">
        <v>955</v>
      </c>
      <c r="I278" s="259" t="s">
        <v>955</v>
      </c>
      <c r="J278" s="259" t="s">
        <v>967</v>
      </c>
      <c r="K278" s="267">
        <v>2000000</v>
      </c>
      <c r="L278" s="104"/>
      <c r="M278" s="259" t="s">
        <v>967</v>
      </c>
      <c r="N278" s="264" t="s">
        <v>967</v>
      </c>
    </row>
    <row r="279" spans="1:14">
      <c r="A279" s="19">
        <v>3215</v>
      </c>
      <c r="B279" s="20" t="s">
        <v>618</v>
      </c>
      <c r="C279" s="272">
        <v>816</v>
      </c>
      <c r="D279" s="273"/>
      <c r="E279" s="273"/>
      <c r="F279" s="129"/>
      <c r="G279" s="129"/>
      <c r="H279" s="259" t="s">
        <v>955</v>
      </c>
      <c r="I279" s="259" t="s">
        <v>955</v>
      </c>
      <c r="J279" s="259" t="s">
        <v>967</v>
      </c>
      <c r="K279" s="267">
        <v>2000000</v>
      </c>
      <c r="L279" s="104"/>
      <c r="M279" s="259" t="s">
        <v>967</v>
      </c>
      <c r="N279" s="264" t="s">
        <v>967</v>
      </c>
    </row>
    <row r="280" spans="1:14">
      <c r="A280" s="85">
        <v>2438</v>
      </c>
      <c r="B280" s="262" t="s">
        <v>593</v>
      </c>
      <c r="C280" s="272">
        <v>800</v>
      </c>
      <c r="D280" s="273"/>
      <c r="E280" s="273"/>
      <c r="F280" s="129"/>
      <c r="G280" s="129"/>
      <c r="H280" s="259" t="s">
        <v>955</v>
      </c>
      <c r="I280" s="259" t="s">
        <v>955</v>
      </c>
      <c r="J280" s="259" t="s">
        <v>967</v>
      </c>
      <c r="K280" s="267">
        <v>2000000</v>
      </c>
      <c r="L280" s="104"/>
      <c r="M280" s="259" t="s">
        <v>967</v>
      </c>
      <c r="N280" s="264" t="s">
        <v>967</v>
      </c>
    </row>
    <row r="281" spans="1:14" s="105" customFormat="1">
      <c r="A281" s="85">
        <v>254</v>
      </c>
      <c r="B281" s="86" t="s">
        <v>578</v>
      </c>
      <c r="C281" s="272">
        <v>770</v>
      </c>
      <c r="D281" s="275"/>
      <c r="E281" s="275"/>
      <c r="H281" s="259" t="s">
        <v>955</v>
      </c>
      <c r="I281" s="259" t="s">
        <v>955</v>
      </c>
      <c r="J281" s="259" t="s">
        <v>967</v>
      </c>
      <c r="K281" s="267">
        <v>2000000</v>
      </c>
      <c r="L281" s="104"/>
      <c r="M281" s="259" t="s">
        <v>967</v>
      </c>
      <c r="N281" s="264" t="s">
        <v>967</v>
      </c>
    </row>
    <row r="282" spans="1:14">
      <c r="A282" s="85">
        <v>64</v>
      </c>
      <c r="B282" s="86" t="s">
        <v>563</v>
      </c>
      <c r="C282" s="272">
        <v>750</v>
      </c>
      <c r="D282" s="273"/>
      <c r="E282" s="273"/>
      <c r="F282" s="129"/>
      <c r="G282" s="129"/>
      <c r="H282" s="259" t="s">
        <v>955</v>
      </c>
      <c r="I282" s="259" t="s">
        <v>955</v>
      </c>
      <c r="J282" s="259" t="s">
        <v>967</v>
      </c>
      <c r="K282" s="267">
        <v>2000000</v>
      </c>
      <c r="L282" s="104"/>
      <c r="M282" s="259" t="s">
        <v>967</v>
      </c>
      <c r="N282" s="264" t="s">
        <v>967</v>
      </c>
    </row>
    <row r="283" spans="1:14">
      <c r="A283" s="85">
        <v>3148</v>
      </c>
      <c r="B283" s="86" t="s">
        <v>250</v>
      </c>
      <c r="C283" s="272">
        <v>695</v>
      </c>
      <c r="D283" s="275"/>
      <c r="E283" s="275"/>
      <c r="F283" s="105"/>
      <c r="G283" s="105"/>
      <c r="H283" s="259" t="s">
        <v>955</v>
      </c>
      <c r="I283" s="259" t="s">
        <v>955</v>
      </c>
      <c r="J283" s="259" t="s">
        <v>967</v>
      </c>
      <c r="K283" s="267">
        <v>2000000</v>
      </c>
      <c r="L283" s="104"/>
      <c r="M283" s="259" t="s">
        <v>967</v>
      </c>
      <c r="N283" s="264" t="s">
        <v>967</v>
      </c>
    </row>
    <row r="284" spans="1:14">
      <c r="A284" s="27">
        <v>3811</v>
      </c>
      <c r="B284" s="20" t="s">
        <v>590</v>
      </c>
      <c r="C284" s="272">
        <v>690</v>
      </c>
      <c r="D284" s="273"/>
      <c r="E284" s="273"/>
      <c r="F284" s="129"/>
      <c r="G284" s="129"/>
      <c r="H284" s="259" t="s">
        <v>955</v>
      </c>
      <c r="I284" s="259" t="s">
        <v>955</v>
      </c>
      <c r="J284" s="259" t="s">
        <v>967</v>
      </c>
      <c r="K284" s="267">
        <v>2000000</v>
      </c>
      <c r="L284" s="104"/>
      <c r="M284" s="259" t="s">
        <v>967</v>
      </c>
      <c r="N284" s="264" t="s">
        <v>967</v>
      </c>
    </row>
    <row r="285" spans="1:14">
      <c r="A285" s="85">
        <v>2993</v>
      </c>
      <c r="B285" s="86" t="s">
        <v>89</v>
      </c>
      <c r="C285" s="272">
        <v>650</v>
      </c>
      <c r="D285" s="273"/>
      <c r="E285" s="273"/>
      <c r="F285" s="129"/>
      <c r="G285" s="129"/>
      <c r="H285" s="259" t="s">
        <v>955</v>
      </c>
      <c r="I285" s="259" t="s">
        <v>955</v>
      </c>
      <c r="J285" s="259" t="s">
        <v>967</v>
      </c>
      <c r="K285" s="267">
        <v>2000000</v>
      </c>
      <c r="L285" s="104"/>
      <c r="M285" s="259" t="s">
        <v>967</v>
      </c>
      <c r="N285" s="264" t="s">
        <v>967</v>
      </c>
    </row>
    <row r="286" spans="1:14">
      <c r="A286" s="19">
        <v>3590</v>
      </c>
      <c r="B286" s="20" t="s">
        <v>407</v>
      </c>
      <c r="C286" s="272">
        <v>639</v>
      </c>
      <c r="D286" s="275"/>
      <c r="E286" s="275"/>
      <c r="F286" s="105"/>
      <c r="G286" s="105"/>
      <c r="H286" s="259" t="s">
        <v>955</v>
      </c>
      <c r="I286" s="259" t="s">
        <v>955</v>
      </c>
      <c r="J286" s="259" t="s">
        <v>967</v>
      </c>
      <c r="K286" s="267">
        <v>2000000</v>
      </c>
      <c r="L286" s="104"/>
      <c r="M286" s="259" t="s">
        <v>967</v>
      </c>
      <c r="N286" s="264" t="s">
        <v>967</v>
      </c>
    </row>
    <row r="287" spans="1:14" ht="24">
      <c r="A287" s="19">
        <v>3569</v>
      </c>
      <c r="B287" s="20" t="s">
        <v>621</v>
      </c>
      <c r="C287" s="272">
        <v>599</v>
      </c>
      <c r="D287" s="273"/>
      <c r="E287" s="273"/>
      <c r="F287" s="129"/>
      <c r="G287" s="129"/>
      <c r="H287" s="259" t="s">
        <v>955</v>
      </c>
      <c r="I287" s="259" t="s">
        <v>955</v>
      </c>
      <c r="J287" s="259" t="s">
        <v>967</v>
      </c>
      <c r="K287" s="267">
        <v>2000000</v>
      </c>
      <c r="L287" s="104"/>
      <c r="M287" s="259" t="s">
        <v>967</v>
      </c>
      <c r="N287" s="264" t="s">
        <v>967</v>
      </c>
    </row>
    <row r="288" spans="1:14">
      <c r="A288" s="85">
        <v>1982</v>
      </c>
      <c r="B288" s="86" t="s">
        <v>12</v>
      </c>
      <c r="C288" s="272">
        <v>586.41</v>
      </c>
      <c r="D288" s="273"/>
      <c r="E288" s="273"/>
      <c r="F288" s="129"/>
      <c r="G288" s="129"/>
      <c r="H288" s="259" t="s">
        <v>955</v>
      </c>
      <c r="I288" s="259" t="s">
        <v>955</v>
      </c>
      <c r="J288" s="259" t="s">
        <v>967</v>
      </c>
      <c r="K288" s="267">
        <v>2000000</v>
      </c>
      <c r="L288" s="104"/>
      <c r="M288" s="259" t="s">
        <v>967</v>
      </c>
      <c r="N288" s="264" t="s">
        <v>967</v>
      </c>
    </row>
    <row r="289" spans="1:14" ht="24">
      <c r="A289" s="85">
        <v>2182</v>
      </c>
      <c r="B289" s="86" t="s">
        <v>596</v>
      </c>
      <c r="C289" s="272">
        <v>500</v>
      </c>
      <c r="D289" s="273"/>
      <c r="E289" s="273"/>
      <c r="F289" s="129"/>
      <c r="G289" s="129"/>
      <c r="H289" s="259" t="s">
        <v>955</v>
      </c>
      <c r="I289" s="259" t="s">
        <v>955</v>
      </c>
      <c r="J289" s="259" t="s">
        <v>967</v>
      </c>
      <c r="K289" s="266">
        <v>1060063</v>
      </c>
      <c r="L289" s="129">
        <v>22828</v>
      </c>
      <c r="M289" s="129" t="s">
        <v>959</v>
      </c>
      <c r="N289" s="257" t="s">
        <v>969</v>
      </c>
    </row>
    <row r="290" spans="1:14" ht="24">
      <c r="A290" s="85">
        <v>241</v>
      </c>
      <c r="B290" s="86" t="s">
        <v>399</v>
      </c>
      <c r="C290" s="272">
        <v>500</v>
      </c>
      <c r="D290" s="275"/>
      <c r="E290" s="275"/>
      <c r="F290" s="105"/>
      <c r="G290" s="105"/>
      <c r="H290" s="259" t="s">
        <v>955</v>
      </c>
      <c r="I290" s="259" t="s">
        <v>955</v>
      </c>
      <c r="J290" s="259" t="s">
        <v>967</v>
      </c>
      <c r="K290" s="267">
        <v>2000000</v>
      </c>
      <c r="L290" s="104"/>
      <c r="M290" s="259" t="s">
        <v>967</v>
      </c>
      <c r="N290" s="264" t="s">
        <v>967</v>
      </c>
    </row>
    <row r="291" spans="1:14" ht="24">
      <c r="A291" s="27">
        <v>2840</v>
      </c>
      <c r="B291" s="46" t="s">
        <v>408</v>
      </c>
      <c r="C291" s="272">
        <v>500</v>
      </c>
      <c r="D291" s="275"/>
      <c r="E291" s="275"/>
      <c r="F291" s="105"/>
      <c r="G291" s="105"/>
      <c r="H291" s="259" t="s">
        <v>955</v>
      </c>
      <c r="I291" s="259" t="s">
        <v>955</v>
      </c>
      <c r="J291" s="259" t="s">
        <v>967</v>
      </c>
      <c r="K291" s="267">
        <v>2000000</v>
      </c>
      <c r="L291" s="104"/>
      <c r="M291" s="259" t="s">
        <v>967</v>
      </c>
      <c r="N291" s="264" t="s">
        <v>967</v>
      </c>
    </row>
    <row r="292" spans="1:14">
      <c r="A292" s="85">
        <v>2019</v>
      </c>
      <c r="B292" s="86" t="s">
        <v>582</v>
      </c>
      <c r="C292" s="272">
        <v>500</v>
      </c>
      <c r="D292" s="273"/>
      <c r="E292" s="273"/>
      <c r="F292" s="129"/>
      <c r="G292" s="129"/>
      <c r="H292" s="259" t="s">
        <v>955</v>
      </c>
      <c r="I292" s="259" t="s">
        <v>955</v>
      </c>
      <c r="J292" s="259" t="s">
        <v>967</v>
      </c>
      <c r="K292" s="267">
        <v>2000000</v>
      </c>
      <c r="L292" s="104"/>
      <c r="M292" s="259" t="s">
        <v>967</v>
      </c>
      <c r="N292" s="264" t="s">
        <v>967</v>
      </c>
    </row>
    <row r="293" spans="1:14">
      <c r="A293" s="27">
        <v>3882</v>
      </c>
      <c r="B293" s="20" t="s">
        <v>583</v>
      </c>
      <c r="C293" s="272">
        <v>500</v>
      </c>
      <c r="D293" s="275"/>
      <c r="E293" s="275"/>
      <c r="F293" s="105"/>
      <c r="G293" s="105"/>
      <c r="H293" s="259" t="s">
        <v>955</v>
      </c>
      <c r="I293" s="259" t="s">
        <v>955</v>
      </c>
      <c r="J293" s="259" t="s">
        <v>967</v>
      </c>
      <c r="K293" s="267">
        <v>2000000</v>
      </c>
      <c r="L293" s="104"/>
      <c r="M293" s="259" t="s">
        <v>967</v>
      </c>
      <c r="N293" s="264" t="s">
        <v>967</v>
      </c>
    </row>
    <row r="294" spans="1:14">
      <c r="A294" s="27">
        <v>3897</v>
      </c>
      <c r="B294" s="20" t="s">
        <v>595</v>
      </c>
      <c r="C294" s="272">
        <v>500</v>
      </c>
      <c r="D294" s="275"/>
      <c r="E294" s="275"/>
      <c r="F294" s="105"/>
      <c r="G294" s="105"/>
      <c r="H294" s="259" t="s">
        <v>955</v>
      </c>
      <c r="I294" s="259" t="s">
        <v>955</v>
      </c>
      <c r="J294" s="259" t="s">
        <v>967</v>
      </c>
      <c r="K294" s="267">
        <v>2000000</v>
      </c>
      <c r="L294" s="104"/>
      <c r="M294" s="259" t="s">
        <v>967</v>
      </c>
      <c r="N294" s="264" t="s">
        <v>967</v>
      </c>
    </row>
    <row r="295" spans="1:14">
      <c r="A295" s="85">
        <v>1140</v>
      </c>
      <c r="B295" s="86" t="s">
        <v>142</v>
      </c>
      <c r="C295" s="272">
        <v>500</v>
      </c>
      <c r="D295" s="273"/>
      <c r="E295" s="273"/>
      <c r="F295" s="129"/>
      <c r="G295" s="129"/>
      <c r="H295" s="259" t="s">
        <v>955</v>
      </c>
      <c r="I295" s="259" t="s">
        <v>955</v>
      </c>
      <c r="J295" s="259" t="s">
        <v>967</v>
      </c>
      <c r="K295" s="267">
        <v>2000000</v>
      </c>
      <c r="L295" s="104"/>
      <c r="M295" s="259" t="s">
        <v>967</v>
      </c>
      <c r="N295" s="264" t="s">
        <v>967</v>
      </c>
    </row>
    <row r="296" spans="1:14">
      <c r="A296" s="85">
        <v>439</v>
      </c>
      <c r="B296" s="86" t="s">
        <v>435</v>
      </c>
      <c r="C296" s="272">
        <v>500</v>
      </c>
      <c r="D296" s="273"/>
      <c r="E296" s="273"/>
      <c r="F296" s="129"/>
      <c r="G296" s="129"/>
      <c r="H296" s="259" t="s">
        <v>955</v>
      </c>
      <c r="I296" s="259" t="s">
        <v>955</v>
      </c>
      <c r="J296" s="259" t="s">
        <v>967</v>
      </c>
      <c r="K296" s="267">
        <v>2000000</v>
      </c>
      <c r="L296" s="104"/>
      <c r="M296" s="259" t="s">
        <v>967</v>
      </c>
      <c r="N296" s="264" t="s">
        <v>967</v>
      </c>
    </row>
    <row r="297" spans="1:14">
      <c r="A297" s="85">
        <v>1712</v>
      </c>
      <c r="B297" s="86" t="s">
        <v>436</v>
      </c>
      <c r="C297" s="272">
        <v>500</v>
      </c>
      <c r="D297" s="275"/>
      <c r="E297" s="275"/>
      <c r="F297" s="105"/>
      <c r="G297" s="105"/>
      <c r="H297" s="259" t="s">
        <v>955</v>
      </c>
      <c r="I297" s="259" t="s">
        <v>955</v>
      </c>
      <c r="J297" s="259" t="s">
        <v>967</v>
      </c>
      <c r="K297" s="267">
        <v>2000000</v>
      </c>
      <c r="L297" s="104"/>
      <c r="M297" s="259" t="s">
        <v>967</v>
      </c>
      <c r="N297" s="264" t="s">
        <v>967</v>
      </c>
    </row>
    <row r="298" spans="1:14" ht="24">
      <c r="A298" s="85">
        <v>432</v>
      </c>
      <c r="B298" s="86" t="s">
        <v>437</v>
      </c>
      <c r="C298" s="272">
        <v>500</v>
      </c>
      <c r="D298" s="275"/>
      <c r="E298" s="275"/>
      <c r="F298" s="105"/>
      <c r="G298" s="105"/>
      <c r="H298" s="259" t="s">
        <v>955</v>
      </c>
      <c r="I298" s="259" t="s">
        <v>955</v>
      </c>
      <c r="J298" s="259" t="s">
        <v>967</v>
      </c>
      <c r="K298" s="267">
        <v>2000000</v>
      </c>
      <c r="L298" s="104"/>
      <c r="M298" s="259" t="s">
        <v>967</v>
      </c>
      <c r="N298" s="264" t="s">
        <v>967</v>
      </c>
    </row>
    <row r="299" spans="1:14" ht="36">
      <c r="A299" s="27">
        <v>3901</v>
      </c>
      <c r="B299" s="20" t="s">
        <v>602</v>
      </c>
      <c r="C299" s="272">
        <v>500</v>
      </c>
      <c r="D299" s="277"/>
      <c r="E299" s="277"/>
      <c r="F299" s="105"/>
      <c r="G299" s="105"/>
      <c r="H299" s="259" t="s">
        <v>955</v>
      </c>
      <c r="I299" s="259" t="s">
        <v>955</v>
      </c>
      <c r="J299" s="259" t="s">
        <v>967</v>
      </c>
      <c r="K299" s="267">
        <v>2000000</v>
      </c>
      <c r="L299" s="104"/>
      <c r="M299" s="259" t="s">
        <v>967</v>
      </c>
      <c r="N299" s="264" t="s">
        <v>967</v>
      </c>
    </row>
    <row r="300" spans="1:14" ht="24">
      <c r="A300" s="27">
        <v>3917</v>
      </c>
      <c r="B300" s="20" t="s">
        <v>605</v>
      </c>
      <c r="C300" s="272">
        <v>500</v>
      </c>
      <c r="D300" s="275"/>
      <c r="E300" s="275"/>
      <c r="F300" s="105"/>
      <c r="G300" s="105"/>
      <c r="H300" s="259" t="s">
        <v>955</v>
      </c>
      <c r="I300" s="259" t="s">
        <v>955</v>
      </c>
      <c r="J300" s="259" t="s">
        <v>967</v>
      </c>
      <c r="K300" s="267">
        <v>2000000</v>
      </c>
      <c r="L300" s="104"/>
      <c r="M300" s="259" t="s">
        <v>967</v>
      </c>
      <c r="N300" s="264" t="s">
        <v>967</v>
      </c>
    </row>
    <row r="301" spans="1:14">
      <c r="A301" s="19">
        <v>3413</v>
      </c>
      <c r="B301" s="20" t="s">
        <v>193</v>
      </c>
      <c r="C301" s="272">
        <v>500</v>
      </c>
      <c r="D301" s="275"/>
      <c r="E301" s="275"/>
      <c r="F301" s="105"/>
      <c r="G301" s="105"/>
      <c r="H301" s="259" t="s">
        <v>955</v>
      </c>
      <c r="I301" s="259" t="s">
        <v>955</v>
      </c>
      <c r="J301" s="259" t="s">
        <v>967</v>
      </c>
      <c r="K301" s="267">
        <v>2000000</v>
      </c>
      <c r="L301" s="104"/>
      <c r="M301" s="259" t="s">
        <v>967</v>
      </c>
      <c r="N301" s="264" t="s">
        <v>967</v>
      </c>
    </row>
    <row r="302" spans="1:14">
      <c r="A302" s="85">
        <v>552</v>
      </c>
      <c r="B302" s="86" t="s">
        <v>195</v>
      </c>
      <c r="C302" s="272">
        <v>500</v>
      </c>
      <c r="D302" s="275"/>
      <c r="E302" s="275"/>
      <c r="F302" s="105"/>
      <c r="G302" s="105"/>
      <c r="H302" s="259" t="s">
        <v>955</v>
      </c>
      <c r="I302" s="259" t="s">
        <v>955</v>
      </c>
      <c r="J302" s="259" t="s">
        <v>967</v>
      </c>
      <c r="K302" s="267">
        <v>2000000</v>
      </c>
      <c r="L302" s="104"/>
      <c r="M302" s="259" t="s">
        <v>967</v>
      </c>
      <c r="N302" s="264" t="s">
        <v>967</v>
      </c>
    </row>
    <row r="303" spans="1:14">
      <c r="A303" s="85">
        <v>2187</v>
      </c>
      <c r="B303" s="86" t="s">
        <v>198</v>
      </c>
      <c r="C303" s="272">
        <v>500</v>
      </c>
      <c r="D303" s="273"/>
      <c r="E303" s="273"/>
      <c r="F303" s="129"/>
      <c r="G303" s="129"/>
      <c r="H303" s="259" t="s">
        <v>955</v>
      </c>
      <c r="I303" s="259" t="s">
        <v>955</v>
      </c>
      <c r="J303" s="259" t="s">
        <v>967</v>
      </c>
      <c r="K303" s="267">
        <v>2000000</v>
      </c>
      <c r="L303" s="104"/>
      <c r="M303" s="259" t="s">
        <v>967</v>
      </c>
      <c r="N303" s="264" t="s">
        <v>967</v>
      </c>
    </row>
    <row r="304" spans="1:14">
      <c r="A304" s="76">
        <v>3207</v>
      </c>
      <c r="B304" s="101" t="s">
        <v>468</v>
      </c>
      <c r="C304" s="272">
        <v>500</v>
      </c>
      <c r="D304" s="275"/>
      <c r="E304" s="275"/>
      <c r="F304" s="105"/>
      <c r="G304" s="105"/>
      <c r="H304" s="259" t="s">
        <v>955</v>
      </c>
      <c r="I304" s="259" t="s">
        <v>955</v>
      </c>
      <c r="J304" s="259" t="s">
        <v>967</v>
      </c>
      <c r="K304" s="267">
        <v>2000000</v>
      </c>
      <c r="L304" s="104"/>
      <c r="M304" s="259" t="s">
        <v>967</v>
      </c>
      <c r="N304" s="264" t="s">
        <v>967</v>
      </c>
    </row>
    <row r="305" spans="1:14">
      <c r="A305" s="27">
        <v>3888</v>
      </c>
      <c r="B305" s="20" t="s">
        <v>623</v>
      </c>
      <c r="C305" s="272">
        <v>500</v>
      </c>
      <c r="D305" s="275"/>
      <c r="E305" s="275"/>
      <c r="F305" s="105"/>
      <c r="G305" s="105"/>
      <c r="H305" s="259" t="s">
        <v>955</v>
      </c>
      <c r="I305" s="259" t="s">
        <v>955</v>
      </c>
      <c r="J305" s="259" t="s">
        <v>967</v>
      </c>
      <c r="K305" s="267">
        <v>2000000</v>
      </c>
      <c r="L305" s="104"/>
      <c r="M305" s="259" t="s">
        <v>967</v>
      </c>
      <c r="N305" s="264" t="s">
        <v>967</v>
      </c>
    </row>
    <row r="306" spans="1:14">
      <c r="A306" s="85">
        <v>2036</v>
      </c>
      <c r="B306" s="86" t="s">
        <v>630</v>
      </c>
      <c r="C306" s="272">
        <v>500</v>
      </c>
      <c r="D306" s="275"/>
      <c r="E306" s="275"/>
      <c r="F306" s="105"/>
      <c r="G306" s="105"/>
      <c r="H306" s="259" t="s">
        <v>955</v>
      </c>
      <c r="I306" s="259" t="s">
        <v>955</v>
      </c>
      <c r="J306" s="259" t="s">
        <v>967</v>
      </c>
      <c r="K306" s="267">
        <v>2000000</v>
      </c>
      <c r="L306" s="104"/>
      <c r="M306" s="259" t="s">
        <v>967</v>
      </c>
      <c r="N306" s="264" t="s">
        <v>967</v>
      </c>
    </row>
    <row r="307" spans="1:14" ht="24">
      <c r="A307" s="27">
        <v>3132</v>
      </c>
      <c r="B307" s="46" t="s">
        <v>265</v>
      </c>
      <c r="C307" s="272">
        <v>500</v>
      </c>
      <c r="D307" s="273"/>
      <c r="E307" s="273"/>
      <c r="F307" s="129"/>
      <c r="G307" s="129"/>
      <c r="H307" s="259" t="s">
        <v>955</v>
      </c>
      <c r="I307" s="259" t="s">
        <v>955</v>
      </c>
      <c r="J307" s="259" t="s">
        <v>967</v>
      </c>
      <c r="K307" s="267">
        <v>2000000</v>
      </c>
      <c r="L307" s="104"/>
      <c r="M307" s="259" t="s">
        <v>967</v>
      </c>
      <c r="N307" s="264" t="s">
        <v>967</v>
      </c>
    </row>
    <row r="308" spans="1:14" ht="24">
      <c r="A308" s="85">
        <v>1930</v>
      </c>
      <c r="B308" s="86" t="s">
        <v>495</v>
      </c>
      <c r="C308" s="272">
        <v>500</v>
      </c>
      <c r="D308" s="275"/>
      <c r="E308" s="275"/>
      <c r="F308" s="105"/>
      <c r="G308" s="105"/>
      <c r="H308" s="259" t="s">
        <v>955</v>
      </c>
      <c r="I308" s="259" t="s">
        <v>955</v>
      </c>
      <c r="J308" s="259" t="s">
        <v>967</v>
      </c>
      <c r="K308" s="267">
        <v>2000000</v>
      </c>
      <c r="L308" s="104"/>
      <c r="M308" s="259" t="s">
        <v>967</v>
      </c>
      <c r="N308" s="264" t="s">
        <v>967</v>
      </c>
    </row>
    <row r="309" spans="1:14" ht="24">
      <c r="A309" s="27">
        <v>3701</v>
      </c>
      <c r="B309" s="20" t="s">
        <v>635</v>
      </c>
      <c r="C309" s="272">
        <v>500</v>
      </c>
      <c r="D309" s="275"/>
      <c r="E309" s="275"/>
      <c r="F309" s="105"/>
      <c r="G309" s="105"/>
      <c r="H309" s="259" t="s">
        <v>955</v>
      </c>
      <c r="I309" s="259" t="s">
        <v>955</v>
      </c>
      <c r="J309" s="259" t="s">
        <v>967</v>
      </c>
      <c r="K309" s="267">
        <v>2000000</v>
      </c>
      <c r="L309" s="104"/>
      <c r="M309" s="259" t="s">
        <v>967</v>
      </c>
      <c r="N309" s="264" t="s">
        <v>967</v>
      </c>
    </row>
    <row r="310" spans="1:14" ht="24">
      <c r="A310" s="27">
        <v>3087</v>
      </c>
      <c r="B310" s="46" t="s">
        <v>278</v>
      </c>
      <c r="C310" s="272">
        <v>500</v>
      </c>
      <c r="D310" s="275"/>
      <c r="E310" s="275"/>
      <c r="F310" s="105"/>
      <c r="G310" s="105"/>
      <c r="H310" s="259" t="s">
        <v>955</v>
      </c>
      <c r="I310" s="259" t="s">
        <v>955</v>
      </c>
      <c r="J310" s="259" t="s">
        <v>967</v>
      </c>
      <c r="K310" s="267">
        <v>2000000</v>
      </c>
      <c r="L310" s="104"/>
      <c r="M310" s="259" t="s">
        <v>967</v>
      </c>
      <c r="N310" s="264" t="s">
        <v>967</v>
      </c>
    </row>
    <row r="311" spans="1:14">
      <c r="A311" s="85">
        <v>2221</v>
      </c>
      <c r="B311" s="86" t="s">
        <v>637</v>
      </c>
      <c r="C311" s="272">
        <v>500</v>
      </c>
      <c r="D311" s="275"/>
      <c r="E311" s="275"/>
      <c r="F311" s="105"/>
      <c r="G311" s="105"/>
      <c r="H311" s="259" t="s">
        <v>955</v>
      </c>
      <c r="I311" s="259" t="s">
        <v>955</v>
      </c>
      <c r="J311" s="259" t="s">
        <v>967</v>
      </c>
      <c r="K311" s="267">
        <v>2000000</v>
      </c>
      <c r="L311" s="104"/>
      <c r="M311" s="259" t="s">
        <v>967</v>
      </c>
      <c r="N311" s="264" t="s">
        <v>967</v>
      </c>
    </row>
    <row r="312" spans="1:14" ht="24">
      <c r="A312" s="85">
        <v>2476</v>
      </c>
      <c r="B312" s="86" t="s">
        <v>638</v>
      </c>
      <c r="C312" s="272">
        <v>500</v>
      </c>
      <c r="D312" s="275"/>
      <c r="E312" s="275"/>
      <c r="F312" s="105"/>
      <c r="G312" s="105"/>
      <c r="H312" s="259" t="s">
        <v>955</v>
      </c>
      <c r="I312" s="259" t="s">
        <v>955</v>
      </c>
      <c r="J312" s="259" t="s">
        <v>967</v>
      </c>
      <c r="K312" s="267">
        <v>2000000</v>
      </c>
      <c r="L312" s="104"/>
      <c r="M312" s="259" t="s">
        <v>967</v>
      </c>
      <c r="N312" s="264" t="s">
        <v>967</v>
      </c>
    </row>
    <row r="313" spans="1:14">
      <c r="A313" s="76">
        <v>3329</v>
      </c>
      <c r="B313" s="101" t="s">
        <v>640</v>
      </c>
      <c r="C313" s="272">
        <v>500</v>
      </c>
      <c r="D313" s="273"/>
      <c r="E313" s="273"/>
      <c r="F313" s="129"/>
      <c r="G313" s="129"/>
      <c r="H313" s="259" t="s">
        <v>955</v>
      </c>
      <c r="I313" s="259" t="s">
        <v>955</v>
      </c>
      <c r="J313" s="259" t="s">
        <v>967</v>
      </c>
      <c r="K313" s="267">
        <v>2000000</v>
      </c>
      <c r="L313" s="104"/>
      <c r="M313" s="259" t="s">
        <v>967</v>
      </c>
      <c r="N313" s="264" t="s">
        <v>967</v>
      </c>
    </row>
    <row r="314" spans="1:14">
      <c r="A314" s="85">
        <v>882</v>
      </c>
      <c r="B314" s="86" t="s">
        <v>285</v>
      </c>
      <c r="C314" s="272">
        <v>500</v>
      </c>
      <c r="D314" s="275"/>
      <c r="E314" s="275"/>
      <c r="F314" s="105"/>
      <c r="G314" s="105"/>
      <c r="H314" s="259" t="s">
        <v>955</v>
      </c>
      <c r="I314" s="259" t="s">
        <v>955</v>
      </c>
      <c r="J314" s="259" t="s">
        <v>967</v>
      </c>
      <c r="K314" s="267">
        <v>2000000</v>
      </c>
      <c r="L314" s="104"/>
      <c r="M314" s="259" t="s">
        <v>967</v>
      </c>
      <c r="N314" s="264" t="s">
        <v>967</v>
      </c>
    </row>
    <row r="315" spans="1:14" ht="24">
      <c r="A315" s="27">
        <v>3697</v>
      </c>
      <c r="B315" s="20" t="s">
        <v>505</v>
      </c>
      <c r="C315" s="272">
        <v>500</v>
      </c>
      <c r="D315" s="275"/>
      <c r="E315" s="275"/>
      <c r="F315" s="105"/>
      <c r="G315" s="105"/>
      <c r="H315" s="259" t="s">
        <v>955</v>
      </c>
      <c r="I315" s="259" t="s">
        <v>955</v>
      </c>
      <c r="J315" s="259" t="s">
        <v>967</v>
      </c>
      <c r="K315" s="267">
        <v>2000000</v>
      </c>
      <c r="L315" s="104"/>
      <c r="M315" s="259" t="s">
        <v>967</v>
      </c>
      <c r="N315" s="264" t="s">
        <v>967</v>
      </c>
    </row>
    <row r="316" spans="1:14">
      <c r="A316" s="27">
        <v>3824</v>
      </c>
      <c r="B316" s="20" t="s">
        <v>644</v>
      </c>
      <c r="C316" s="272">
        <v>500</v>
      </c>
      <c r="D316" s="273"/>
      <c r="E316" s="273"/>
      <c r="F316" s="129"/>
      <c r="G316" s="129"/>
      <c r="H316" s="259" t="s">
        <v>955</v>
      </c>
      <c r="I316" s="259" t="s">
        <v>955</v>
      </c>
      <c r="J316" s="259" t="s">
        <v>967</v>
      </c>
      <c r="K316" s="267">
        <v>2000000</v>
      </c>
      <c r="L316" s="104"/>
      <c r="M316" s="259" t="s">
        <v>967</v>
      </c>
      <c r="N316" s="264" t="s">
        <v>967</v>
      </c>
    </row>
    <row r="317" spans="1:14" ht="24">
      <c r="A317" s="85">
        <v>914</v>
      </c>
      <c r="B317" s="86" t="s">
        <v>510</v>
      </c>
      <c r="C317" s="272">
        <v>500</v>
      </c>
      <c r="D317" s="273"/>
      <c r="E317" s="273"/>
      <c r="F317" s="129"/>
      <c r="G317" s="129"/>
      <c r="H317" s="259" t="s">
        <v>955</v>
      </c>
      <c r="I317" s="259" t="s">
        <v>955</v>
      </c>
      <c r="J317" s="259" t="s">
        <v>967</v>
      </c>
      <c r="K317" s="267">
        <v>2000000</v>
      </c>
      <c r="L317" s="104"/>
      <c r="M317" s="259" t="s">
        <v>967</v>
      </c>
      <c r="N317" s="264" t="s">
        <v>967</v>
      </c>
    </row>
    <row r="318" spans="1:14">
      <c r="A318" s="85">
        <v>918</v>
      </c>
      <c r="B318" s="86" t="s">
        <v>645</v>
      </c>
      <c r="C318" s="272">
        <v>500</v>
      </c>
      <c r="D318" s="275"/>
      <c r="E318" s="275"/>
      <c r="F318" s="105"/>
      <c r="G318" s="105"/>
      <c r="H318" s="259" t="s">
        <v>955</v>
      </c>
      <c r="I318" s="259" t="s">
        <v>955</v>
      </c>
      <c r="J318" s="259" t="s">
        <v>967</v>
      </c>
      <c r="K318" s="267">
        <v>2000000</v>
      </c>
      <c r="L318" s="104"/>
      <c r="M318" s="259" t="s">
        <v>967</v>
      </c>
      <c r="N318" s="264" t="s">
        <v>967</v>
      </c>
    </row>
    <row r="319" spans="1:14">
      <c r="A319" s="27">
        <v>2808</v>
      </c>
      <c r="B319" s="46" t="s">
        <v>646</v>
      </c>
      <c r="C319" s="272">
        <v>500</v>
      </c>
      <c r="D319" s="275"/>
      <c r="E319" s="275"/>
      <c r="F319" s="105"/>
      <c r="G319" s="105"/>
      <c r="H319" s="259" t="s">
        <v>955</v>
      </c>
      <c r="I319" s="259" t="s">
        <v>955</v>
      </c>
      <c r="J319" s="259" t="s">
        <v>967</v>
      </c>
      <c r="K319" s="267">
        <v>2000000</v>
      </c>
      <c r="L319" s="104"/>
      <c r="M319" s="259" t="s">
        <v>967</v>
      </c>
      <c r="N319" s="264" t="s">
        <v>967</v>
      </c>
    </row>
    <row r="320" spans="1:14">
      <c r="A320" s="85">
        <v>1156</v>
      </c>
      <c r="B320" s="86" t="s">
        <v>295</v>
      </c>
      <c r="C320" s="272">
        <v>500</v>
      </c>
      <c r="D320" s="273"/>
      <c r="E320" s="273"/>
      <c r="F320" s="129"/>
      <c r="G320" s="129"/>
      <c r="H320" s="259" t="s">
        <v>955</v>
      </c>
      <c r="I320" s="259" t="s">
        <v>955</v>
      </c>
      <c r="J320" s="259" t="s">
        <v>967</v>
      </c>
      <c r="K320" s="267">
        <v>2000000</v>
      </c>
      <c r="L320" s="104"/>
      <c r="M320" s="259" t="s">
        <v>967</v>
      </c>
      <c r="N320" s="264" t="s">
        <v>967</v>
      </c>
    </row>
    <row r="321" spans="1:14" ht="24">
      <c r="A321" s="19">
        <v>3502</v>
      </c>
      <c r="B321" s="20" t="s">
        <v>305</v>
      </c>
      <c r="C321" s="272">
        <v>500</v>
      </c>
      <c r="D321" s="273"/>
      <c r="E321" s="273"/>
      <c r="F321" s="129"/>
      <c r="G321" s="129"/>
      <c r="H321" s="259" t="s">
        <v>955</v>
      </c>
      <c r="I321" s="259" t="s">
        <v>955</v>
      </c>
      <c r="J321" s="259" t="s">
        <v>967</v>
      </c>
      <c r="K321" s="267">
        <v>2000000</v>
      </c>
      <c r="L321" s="104"/>
      <c r="M321" s="259" t="s">
        <v>967</v>
      </c>
      <c r="N321" s="264" t="s">
        <v>967</v>
      </c>
    </row>
    <row r="322" spans="1:14" ht="24">
      <c r="A322" s="19">
        <v>3615</v>
      </c>
      <c r="B322" s="20" t="s">
        <v>316</v>
      </c>
      <c r="C322" s="272">
        <v>500</v>
      </c>
      <c r="D322" s="273"/>
      <c r="E322" s="273"/>
      <c r="F322" s="129"/>
      <c r="G322" s="129"/>
      <c r="H322" s="259" t="s">
        <v>955</v>
      </c>
      <c r="I322" s="259" t="s">
        <v>955</v>
      </c>
      <c r="J322" s="259" t="s">
        <v>967</v>
      </c>
      <c r="K322" s="267">
        <v>2000000</v>
      </c>
      <c r="L322" s="104"/>
      <c r="M322" s="259" t="s">
        <v>967</v>
      </c>
      <c r="N322" s="264" t="s">
        <v>967</v>
      </c>
    </row>
    <row r="323" spans="1:14">
      <c r="A323" s="85">
        <v>2446</v>
      </c>
      <c r="B323" s="86" t="s">
        <v>327</v>
      </c>
      <c r="C323" s="272">
        <v>500</v>
      </c>
      <c r="D323" s="275"/>
      <c r="E323" s="275"/>
      <c r="F323" s="105"/>
      <c r="G323" s="105"/>
      <c r="H323" s="259" t="s">
        <v>955</v>
      </c>
      <c r="I323" s="259" t="s">
        <v>955</v>
      </c>
      <c r="J323" s="259" t="s">
        <v>967</v>
      </c>
      <c r="K323" s="267">
        <v>2000000</v>
      </c>
      <c r="L323" s="104"/>
      <c r="M323" s="259" t="s">
        <v>967</v>
      </c>
      <c r="N323" s="264" t="s">
        <v>967</v>
      </c>
    </row>
    <row r="324" spans="1:14">
      <c r="A324" s="27">
        <v>3839</v>
      </c>
      <c r="B324" s="20" t="s">
        <v>604</v>
      </c>
      <c r="C324" s="272">
        <v>491.77</v>
      </c>
      <c r="D324" s="273"/>
      <c r="E324" s="273"/>
      <c r="F324" s="129"/>
      <c r="G324" s="129"/>
      <c r="H324" s="259" t="s">
        <v>955</v>
      </c>
      <c r="I324" s="259" t="s">
        <v>955</v>
      </c>
      <c r="J324" s="259" t="s">
        <v>967</v>
      </c>
      <c r="K324" s="267">
        <v>2000000</v>
      </c>
      <c r="L324" s="104"/>
      <c r="M324" s="259" t="s">
        <v>967</v>
      </c>
      <c r="N324" s="264" t="s">
        <v>967</v>
      </c>
    </row>
    <row r="325" spans="1:14">
      <c r="A325" s="85">
        <v>1020</v>
      </c>
      <c r="B325" s="86" t="s">
        <v>539</v>
      </c>
      <c r="C325" s="272">
        <v>480</v>
      </c>
      <c r="D325" s="275"/>
      <c r="E325" s="275"/>
      <c r="F325" s="105"/>
      <c r="G325" s="105"/>
      <c r="H325" s="259" t="s">
        <v>955</v>
      </c>
      <c r="I325" s="259" t="s">
        <v>955</v>
      </c>
      <c r="J325" s="259" t="s">
        <v>967</v>
      </c>
      <c r="K325" s="267">
        <v>2000000</v>
      </c>
      <c r="L325" s="104"/>
      <c r="M325" s="259" t="s">
        <v>967</v>
      </c>
      <c r="N325" s="264" t="s">
        <v>967</v>
      </c>
    </row>
    <row r="326" spans="1:14" s="72" customFormat="1" ht="24">
      <c r="A326" s="19">
        <v>3443</v>
      </c>
      <c r="B326" s="20" t="s">
        <v>242</v>
      </c>
      <c r="C326" s="272">
        <v>450</v>
      </c>
      <c r="D326" s="273"/>
      <c r="E326" s="273"/>
      <c r="F326" s="129"/>
      <c r="G326" s="129"/>
      <c r="H326" s="259" t="s">
        <v>955</v>
      </c>
      <c r="I326" s="259" t="s">
        <v>955</v>
      </c>
      <c r="J326" s="259" t="s">
        <v>967</v>
      </c>
      <c r="K326" s="267">
        <v>2000000</v>
      </c>
      <c r="L326" s="104"/>
      <c r="M326" s="259" t="s">
        <v>967</v>
      </c>
      <c r="N326" s="264" t="s">
        <v>967</v>
      </c>
    </row>
    <row r="327" spans="1:14" s="72" customFormat="1">
      <c r="A327" s="19">
        <v>3576</v>
      </c>
      <c r="B327" s="20" t="s">
        <v>308</v>
      </c>
      <c r="C327" s="272">
        <v>391</v>
      </c>
      <c r="D327" s="273"/>
      <c r="E327" s="273"/>
      <c r="F327" s="129"/>
      <c r="G327" s="129"/>
      <c r="H327" s="259" t="s">
        <v>955</v>
      </c>
      <c r="I327" s="259" t="s">
        <v>955</v>
      </c>
      <c r="J327" s="259" t="s">
        <v>967</v>
      </c>
      <c r="K327" s="267">
        <v>2000000</v>
      </c>
      <c r="L327" s="104"/>
      <c r="M327" s="259" t="s">
        <v>967</v>
      </c>
      <c r="N327" s="264" t="s">
        <v>967</v>
      </c>
    </row>
    <row r="328" spans="1:14" s="80" customFormat="1" ht="24">
      <c r="A328" s="85">
        <v>676</v>
      </c>
      <c r="B328" s="86" t="s">
        <v>625</v>
      </c>
      <c r="C328" s="272">
        <v>375</v>
      </c>
      <c r="D328" s="273"/>
      <c r="E328" s="273"/>
      <c r="F328" s="129"/>
      <c r="G328" s="129"/>
      <c r="H328" s="259" t="s">
        <v>955</v>
      </c>
      <c r="I328" s="259" t="s">
        <v>955</v>
      </c>
      <c r="J328" s="259" t="s">
        <v>967</v>
      </c>
      <c r="K328" s="267">
        <v>2000000</v>
      </c>
      <c r="L328" s="104"/>
      <c r="M328" s="259" t="s">
        <v>967</v>
      </c>
      <c r="N328" s="264" t="s">
        <v>967</v>
      </c>
    </row>
    <row r="329" spans="1:14" s="80" customFormat="1">
      <c r="A329" s="85">
        <v>101</v>
      </c>
      <c r="B329" s="86" t="s">
        <v>35</v>
      </c>
      <c r="C329" s="272">
        <v>359</v>
      </c>
      <c r="D329" s="275"/>
      <c r="E329" s="275"/>
      <c r="F329" s="256"/>
      <c r="G329" s="256"/>
      <c r="H329" s="259" t="s">
        <v>955</v>
      </c>
      <c r="I329" s="259" t="s">
        <v>955</v>
      </c>
      <c r="J329" s="259" t="s">
        <v>967</v>
      </c>
      <c r="K329" s="267">
        <v>2000000</v>
      </c>
      <c r="L329" s="104"/>
      <c r="M329" s="259" t="s">
        <v>967</v>
      </c>
      <c r="N329" s="264" t="s">
        <v>967</v>
      </c>
    </row>
    <row r="330" spans="1:14" s="80" customFormat="1" ht="24">
      <c r="A330" s="85">
        <v>129</v>
      </c>
      <c r="B330" s="86" t="s">
        <v>43</v>
      </c>
      <c r="C330" s="272">
        <v>350</v>
      </c>
      <c r="D330" s="273"/>
      <c r="E330" s="273"/>
      <c r="F330" s="256"/>
      <c r="G330" s="256"/>
      <c r="H330" s="259" t="s">
        <v>955</v>
      </c>
      <c r="I330" s="259" t="s">
        <v>955</v>
      </c>
      <c r="J330" s="259" t="s">
        <v>967</v>
      </c>
      <c r="K330" s="267">
        <v>2000000</v>
      </c>
      <c r="L330" s="104"/>
      <c r="M330" s="259" t="s">
        <v>967</v>
      </c>
      <c r="N330" s="264" t="s">
        <v>967</v>
      </c>
    </row>
    <row r="331" spans="1:14" s="92" customFormat="1" ht="24">
      <c r="A331" s="85">
        <v>1867</v>
      </c>
      <c r="B331" s="86" t="s">
        <v>487</v>
      </c>
      <c r="C331" s="272">
        <v>320</v>
      </c>
      <c r="D331" s="273"/>
      <c r="E331" s="273"/>
      <c r="F331" s="129"/>
      <c r="G331" s="129"/>
      <c r="H331" s="259" t="s">
        <v>955</v>
      </c>
      <c r="I331" s="259" t="s">
        <v>955</v>
      </c>
      <c r="J331" s="259" t="s">
        <v>967</v>
      </c>
      <c r="K331" s="267">
        <v>2000000</v>
      </c>
      <c r="L331" s="104"/>
      <c r="M331" s="259" t="s">
        <v>967</v>
      </c>
      <c r="N331" s="264" t="s">
        <v>967</v>
      </c>
    </row>
    <row r="332" spans="1:14" s="92" customFormat="1">
      <c r="A332" s="27">
        <v>3518</v>
      </c>
      <c r="B332" s="131" t="s">
        <v>619</v>
      </c>
      <c r="C332" s="276">
        <v>300</v>
      </c>
      <c r="D332" s="273"/>
      <c r="E332" s="273"/>
      <c r="F332" s="129"/>
      <c r="G332" s="129"/>
      <c r="H332" s="259" t="s">
        <v>955</v>
      </c>
      <c r="I332" s="259" t="s">
        <v>955</v>
      </c>
      <c r="J332" s="259" t="s">
        <v>967</v>
      </c>
      <c r="K332" s="267">
        <v>2000000</v>
      </c>
      <c r="L332" s="104"/>
      <c r="M332" s="259" t="s">
        <v>967</v>
      </c>
      <c r="N332" s="264" t="s">
        <v>967</v>
      </c>
    </row>
    <row r="333" spans="1:14" s="92" customFormat="1">
      <c r="A333" s="85">
        <v>2313</v>
      </c>
      <c r="B333" s="86" t="s">
        <v>478</v>
      </c>
      <c r="C333" s="272">
        <v>50</v>
      </c>
      <c r="D333" s="273"/>
      <c r="E333" s="273"/>
      <c r="F333" s="129"/>
      <c r="G333" s="129"/>
      <c r="H333" s="259" t="s">
        <v>955</v>
      </c>
      <c r="I333" s="259" t="s">
        <v>955</v>
      </c>
      <c r="J333" s="259" t="s">
        <v>967</v>
      </c>
      <c r="K333" s="267">
        <v>2000000</v>
      </c>
      <c r="L333" s="104"/>
      <c r="M333" s="259" t="s">
        <v>967</v>
      </c>
      <c r="N333" s="264" t="s">
        <v>967</v>
      </c>
    </row>
    <row r="334" spans="1:14" s="92" customFormat="1" ht="24">
      <c r="A334" s="27">
        <v>278</v>
      </c>
      <c r="B334" s="20" t="s">
        <v>575</v>
      </c>
      <c r="C334" s="269"/>
      <c r="D334" s="270"/>
      <c r="E334" s="271">
        <v>100</v>
      </c>
      <c r="F334" s="104"/>
      <c r="G334" s="104"/>
      <c r="H334" s="259" t="s">
        <v>955</v>
      </c>
      <c r="I334" s="259" t="s">
        <v>955</v>
      </c>
      <c r="J334" s="259" t="s">
        <v>967</v>
      </c>
      <c r="K334" s="266">
        <v>11000000</v>
      </c>
      <c r="L334" s="129">
        <v>10115</v>
      </c>
      <c r="M334" s="129" t="s">
        <v>957</v>
      </c>
      <c r="N334" s="257" t="s">
        <v>957</v>
      </c>
    </row>
    <row r="335" spans="1:14" s="92" customFormat="1">
      <c r="A335" s="27">
        <v>2421</v>
      </c>
      <c r="B335" s="20" t="s">
        <v>572</v>
      </c>
      <c r="C335" s="269"/>
      <c r="D335" s="270"/>
      <c r="E335" s="271">
        <v>300</v>
      </c>
      <c r="F335" s="104"/>
      <c r="G335" s="104"/>
      <c r="H335" s="259" t="s">
        <v>955</v>
      </c>
      <c r="I335" s="259" t="s">
        <v>955</v>
      </c>
      <c r="J335" s="259" t="s">
        <v>967</v>
      </c>
      <c r="K335" s="267">
        <v>11000000</v>
      </c>
      <c r="L335" s="104">
        <v>10179</v>
      </c>
      <c r="M335" s="259" t="s">
        <v>957</v>
      </c>
      <c r="N335" s="257" t="s">
        <v>957</v>
      </c>
    </row>
    <row r="336" spans="1:14" s="92" customFormat="1">
      <c r="A336" s="27">
        <v>2555</v>
      </c>
      <c r="B336" s="20" t="s">
        <v>628</v>
      </c>
      <c r="C336" s="269"/>
      <c r="D336" s="271"/>
      <c r="E336" s="270">
        <v>850</v>
      </c>
      <c r="F336" s="104"/>
      <c r="G336" s="104"/>
      <c r="H336" s="259" t="s">
        <v>955</v>
      </c>
      <c r="I336" s="259" t="s">
        <v>955</v>
      </c>
      <c r="J336" s="259" t="s">
        <v>967</v>
      </c>
      <c r="K336" s="268">
        <v>11000000</v>
      </c>
      <c r="L336" s="105">
        <v>10179</v>
      </c>
      <c r="M336" s="260" t="s">
        <v>957</v>
      </c>
      <c r="N336" s="257" t="s">
        <v>957</v>
      </c>
    </row>
    <row r="337" spans="1:14" s="92" customFormat="1" ht="24">
      <c r="A337" s="27">
        <v>3947</v>
      </c>
      <c r="B337" s="124" t="s">
        <v>650</v>
      </c>
      <c r="C337" s="269"/>
      <c r="D337" s="270"/>
      <c r="E337" s="271">
        <v>100</v>
      </c>
      <c r="F337" s="104"/>
      <c r="G337" s="104"/>
      <c r="H337" s="259" t="s">
        <v>955</v>
      </c>
      <c r="I337" s="259" t="s">
        <v>955</v>
      </c>
      <c r="J337" s="259" t="s">
        <v>967</v>
      </c>
      <c r="K337" s="268">
        <v>1054116</v>
      </c>
      <c r="L337" s="105">
        <v>25867</v>
      </c>
      <c r="M337" s="260" t="s">
        <v>964</v>
      </c>
      <c r="N337" s="257" t="s">
        <v>969</v>
      </c>
    </row>
    <row r="338" spans="1:14" s="92" customFormat="1">
      <c r="A338" s="27">
        <v>3832</v>
      </c>
      <c r="B338" s="20" t="s">
        <v>580</v>
      </c>
      <c r="C338" s="269"/>
      <c r="D338" s="270"/>
      <c r="E338" s="271">
        <v>300</v>
      </c>
      <c r="F338" s="104"/>
      <c r="G338" s="104"/>
      <c r="H338" s="259" t="s">
        <v>955</v>
      </c>
      <c r="I338" s="259" t="s">
        <v>955</v>
      </c>
      <c r="J338" s="259" t="s">
        <v>967</v>
      </c>
      <c r="K338" s="266">
        <v>3352003</v>
      </c>
      <c r="L338" s="129">
        <v>27624</v>
      </c>
      <c r="M338" s="260" t="s">
        <v>970</v>
      </c>
      <c r="N338" s="257" t="s">
        <v>971</v>
      </c>
    </row>
    <row r="339" spans="1:14" s="92" customFormat="1">
      <c r="A339" s="27">
        <v>3782</v>
      </c>
      <c r="B339" s="20" t="s">
        <v>517</v>
      </c>
      <c r="C339" s="269"/>
      <c r="D339" s="270"/>
      <c r="E339" s="271">
        <v>900</v>
      </c>
      <c r="F339" s="104"/>
      <c r="G339" s="104"/>
      <c r="H339" s="259" t="s">
        <v>955</v>
      </c>
      <c r="I339" s="259" t="s">
        <v>955</v>
      </c>
      <c r="J339" s="259" t="s">
        <v>967</v>
      </c>
      <c r="K339" s="268">
        <v>4011000</v>
      </c>
      <c r="L339" s="105">
        <v>28199</v>
      </c>
      <c r="M339" s="260" t="s">
        <v>965</v>
      </c>
      <c r="N339" s="258" t="s">
        <v>965</v>
      </c>
    </row>
    <row r="340" spans="1:14" s="92" customFormat="1">
      <c r="A340" s="27">
        <v>3948</v>
      </c>
      <c r="B340" s="124" t="s">
        <v>649</v>
      </c>
      <c r="C340" s="269"/>
      <c r="D340" s="270"/>
      <c r="E340" s="271">
        <v>100</v>
      </c>
      <c r="F340" s="104"/>
      <c r="G340" s="104"/>
      <c r="H340" s="259" t="s">
        <v>955</v>
      </c>
      <c r="I340" s="259" t="s">
        <v>955</v>
      </c>
      <c r="J340" s="259" t="s">
        <v>967</v>
      </c>
      <c r="K340" s="268">
        <v>5315000</v>
      </c>
      <c r="L340" s="105">
        <v>50677</v>
      </c>
      <c r="M340" s="260" t="s">
        <v>963</v>
      </c>
      <c r="N340" s="258" t="s">
        <v>972</v>
      </c>
    </row>
    <row r="341" spans="1:14" s="92" customFormat="1">
      <c r="A341" s="27">
        <v>1221</v>
      </c>
      <c r="B341" s="124" t="s">
        <v>574</v>
      </c>
      <c r="C341" s="269"/>
      <c r="D341" s="271"/>
      <c r="E341" s="270">
        <v>3168</v>
      </c>
      <c r="F341" s="104"/>
      <c r="G341" s="104"/>
      <c r="H341" s="259" t="s">
        <v>955</v>
      </c>
      <c r="I341" s="259" t="s">
        <v>955</v>
      </c>
      <c r="J341" s="259" t="s">
        <v>967</v>
      </c>
      <c r="K341" s="266">
        <v>5314000</v>
      </c>
      <c r="L341" s="129">
        <v>53113</v>
      </c>
      <c r="M341" s="129" t="s">
        <v>958</v>
      </c>
      <c r="N341" s="258" t="s">
        <v>972</v>
      </c>
    </row>
    <row r="342" spans="1:14" s="92" customFormat="1">
      <c r="A342" s="27">
        <v>208</v>
      </c>
      <c r="B342" s="124" t="s">
        <v>69</v>
      </c>
      <c r="C342" s="269"/>
      <c r="D342" s="270"/>
      <c r="E342" s="271">
        <v>500</v>
      </c>
      <c r="F342" s="104"/>
      <c r="G342" s="104"/>
      <c r="H342" s="259" t="s">
        <v>955</v>
      </c>
      <c r="I342" s="259" t="s">
        <v>955</v>
      </c>
      <c r="J342" s="259" t="s">
        <v>967</v>
      </c>
      <c r="K342" s="266">
        <v>5314000</v>
      </c>
      <c r="L342" s="129">
        <v>53113</v>
      </c>
      <c r="M342" s="129" t="s">
        <v>958</v>
      </c>
      <c r="N342" s="258" t="s">
        <v>972</v>
      </c>
    </row>
    <row r="343" spans="1:14" s="92" customFormat="1">
      <c r="A343" s="27">
        <v>3872</v>
      </c>
      <c r="B343" s="20" t="s">
        <v>613</v>
      </c>
      <c r="C343" s="269"/>
      <c r="D343" s="270"/>
      <c r="E343" s="271">
        <v>1800</v>
      </c>
      <c r="F343" s="104"/>
      <c r="G343" s="104"/>
      <c r="H343" s="259" t="s">
        <v>955</v>
      </c>
      <c r="I343" s="259" t="s">
        <v>955</v>
      </c>
      <c r="J343" s="259" t="s">
        <v>967</v>
      </c>
      <c r="K343" s="266">
        <v>10041100</v>
      </c>
      <c r="L343" s="129">
        <v>66119</v>
      </c>
      <c r="M343" s="129" t="s">
        <v>960</v>
      </c>
      <c r="N343" s="257" t="s">
        <v>973</v>
      </c>
    </row>
    <row r="344" spans="1:14" s="92" customFormat="1" ht="13" thickBot="1">
      <c r="A344" s="27">
        <v>3743</v>
      </c>
      <c r="B344" s="20" t="s">
        <v>467</v>
      </c>
      <c r="C344" s="269"/>
      <c r="D344" s="270"/>
      <c r="E344" s="271">
        <v>150</v>
      </c>
      <c r="F344" s="265"/>
      <c r="G344" s="265"/>
      <c r="H344" s="261" t="s">
        <v>955</v>
      </c>
      <c r="I344" s="261" t="s">
        <v>955</v>
      </c>
      <c r="J344" s="261" t="s">
        <v>967</v>
      </c>
      <c r="K344" s="321">
        <v>8222000</v>
      </c>
      <c r="L344" s="322">
        <v>68159</v>
      </c>
      <c r="M344" s="323" t="s">
        <v>962</v>
      </c>
      <c r="N344" s="324" t="s">
        <v>974</v>
      </c>
    </row>
    <row r="345" spans="1:14" ht="13" thickBot="1">
      <c r="A345" s="282">
        <v>3885</v>
      </c>
      <c r="B345" s="318" t="s">
        <v>617</v>
      </c>
      <c r="C345" s="283"/>
      <c r="D345" s="319"/>
      <c r="E345" s="320">
        <v>10000</v>
      </c>
      <c r="F345" s="104"/>
      <c r="G345" s="104"/>
      <c r="H345" s="259" t="s">
        <v>955</v>
      </c>
      <c r="I345" s="259" t="s">
        <v>955</v>
      </c>
      <c r="J345" s="259" t="s">
        <v>967</v>
      </c>
      <c r="K345" s="267">
        <v>2000000</v>
      </c>
      <c r="L345" s="104"/>
      <c r="M345" s="259" t="s">
        <v>967</v>
      </c>
      <c r="N345" s="259" t="s">
        <v>967</v>
      </c>
    </row>
    <row r="346" spans="1:14">
      <c r="C346" s="83"/>
      <c r="E346" s="83"/>
      <c r="F346" s="88"/>
      <c r="G346" s="88"/>
      <c r="H346" s="88"/>
    </row>
    <row r="347" spans="1:14">
      <c r="C347" s="120"/>
      <c r="E347" s="83"/>
      <c r="F347" s="88"/>
      <c r="G347" s="88"/>
    </row>
    <row r="348" spans="1:14">
      <c r="C348" s="120"/>
      <c r="E348" s="83"/>
      <c r="F348" s="88"/>
      <c r="G348" s="88"/>
    </row>
    <row r="349" spans="1:14">
      <c r="C349" s="120" t="s">
        <v>671</v>
      </c>
      <c r="E349" s="121">
        <f>C345</f>
        <v>0</v>
      </c>
      <c r="F349" s="88"/>
      <c r="G349" s="88"/>
    </row>
    <row r="350" spans="1:14">
      <c r="C350" s="120"/>
      <c r="E350" s="120"/>
      <c r="F350" s="121"/>
      <c r="G350" s="88"/>
      <c r="H350" s="88"/>
    </row>
    <row r="351" spans="1:14">
      <c r="C351" s="120" t="s">
        <v>672</v>
      </c>
      <c r="E351" s="121">
        <f>SUM(D345+E345)</f>
        <v>10000</v>
      </c>
      <c r="F351" s="88"/>
      <c r="G351" s="121"/>
      <c r="H351" s="88"/>
    </row>
    <row r="352" spans="1:14">
      <c r="C352" s="120"/>
      <c r="E352" s="120"/>
      <c r="F352" s="88"/>
      <c r="G352" s="88"/>
      <c r="H352" s="88"/>
    </row>
    <row r="353" spans="2:8" ht="13" thickBot="1">
      <c r="C353" s="132" t="s">
        <v>675</v>
      </c>
      <c r="D353" s="133"/>
      <c r="E353" s="134">
        <f>SUM(E349:E352)</f>
        <v>10000</v>
      </c>
      <c r="F353" s="88"/>
      <c r="G353" s="88"/>
      <c r="H353" s="88"/>
    </row>
    <row r="354" spans="2:8" ht="13" thickTop="1">
      <c r="C354" s="120"/>
      <c r="E354" s="120"/>
      <c r="F354" s="88"/>
      <c r="G354" s="88"/>
      <c r="H354" s="88"/>
    </row>
    <row r="355" spans="2:8" ht="23.25" customHeight="1">
      <c r="C355" s="279" t="s">
        <v>673</v>
      </c>
      <c r="D355" s="279"/>
      <c r="E355" s="122">
        <v>839232</v>
      </c>
      <c r="F355" s="88"/>
      <c r="H355" s="88"/>
    </row>
    <row r="356" spans="2:8">
      <c r="C356" s="120"/>
      <c r="E356" s="120"/>
      <c r="F356" s="88"/>
      <c r="H356" s="88"/>
    </row>
    <row r="357" spans="2:8">
      <c r="C357" s="120" t="s">
        <v>674</v>
      </c>
      <c r="E357" s="121">
        <f>SUM(E349+E351+E355)</f>
        <v>849232</v>
      </c>
      <c r="F357" s="88"/>
      <c r="H357" s="88"/>
    </row>
    <row r="358" spans="2:8">
      <c r="C358" s="120"/>
      <c r="E358" s="88"/>
    </row>
    <row r="359" spans="2:8" ht="24">
      <c r="B359" s="263" t="s">
        <v>975</v>
      </c>
      <c r="C359" s="120"/>
      <c r="E359" s="88"/>
    </row>
  </sheetData>
  <sortState ref="A2:N345">
    <sortCondition descending="1" ref="D2"/>
  </sortState>
  <mergeCells count="1">
    <mergeCell ref="C355:D355"/>
  </mergeCells>
  <pageMargins left="0.78740157480314965" right="0.59055118110236227" top="0.78740157480314965" bottom="0.78740157480314965" header="0.51181102362204722" footer="0.51181102362204722"/>
  <pageSetup paperSize="9" scale="99" orientation="portrait" horizontalDpi="300" verticalDpi="300"/>
  <headerFooter alignWithMargins="0">
    <oddFooter>&amp;L&amp;"Arial,Kursiv"&amp;9Zuweisung von Bußgeldern 2011
&amp;C&amp;"Arial,Kursiv"&amp;9alphabetisch sortiert&amp;R&amp;"Arial,Kursiv"&amp;9&amp;P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Anlage 1 - Bußgelder 2007</vt:lpstr>
      <vt:lpstr>Anlage 2 - Bußgelder 2008</vt:lpstr>
      <vt:lpstr>Anlage 3 - Bußgelder 2009</vt:lpstr>
      <vt:lpstr>Anlage 4 - Bußgelder 2010</vt:lpstr>
      <vt:lpstr>Anlage 5 - Bußgelder 2011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Quaddel, Harald</dc:creator>
  <cp:lastModifiedBy>Jonathan Sachse</cp:lastModifiedBy>
  <cp:lastPrinted>2012-06-07T13:45:52Z</cp:lastPrinted>
  <dcterms:created xsi:type="dcterms:W3CDTF">2012-06-05T11:44:16Z</dcterms:created>
  <dcterms:modified xsi:type="dcterms:W3CDTF">2013-05-24T05:49:29Z</dcterms:modified>
</cp:coreProperties>
</file>