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LG_BR" sheetId="1" r:id="rId1"/>
  </sheets>
  <definedNames>
    <definedName name="_xlnm.Print_Titles" localSheetId="0">'OLG_BR'!$1:$1</definedName>
  </definedNames>
  <calcPr fullCalcOnLoad="1"/>
</workbook>
</file>

<file path=xl/sharedStrings.xml><?xml version="1.0" encoding="utf-8"?>
<sst xmlns="http://schemas.openxmlformats.org/spreadsheetml/2006/main" count="386" uniqueCount="198">
  <si>
    <t>Geld_2012</t>
  </si>
  <si>
    <t>ZUORDNUNG</t>
  </si>
  <si>
    <t>BEZEICHNUNG</t>
  </si>
  <si>
    <t>ORT</t>
  </si>
  <si>
    <t>4012_E_NR</t>
  </si>
  <si>
    <t>a</t>
  </si>
  <si>
    <t>Ausgleich e.V. Opferentschädigungsverein</t>
  </si>
  <si>
    <t>37083 Göttingen</t>
  </si>
  <si>
    <t>Jugendhilfe in der Jugendanstalt Göttingen Leineberg e.V.</t>
  </si>
  <si>
    <t>37081 Göttingen</t>
  </si>
  <si>
    <t>Jugendhilfe Süd-Niedersachsen e.V.</t>
  </si>
  <si>
    <t>Neue Chance e. V.</t>
  </si>
  <si>
    <t>Straffälligenhilfe Duderstadt</t>
  </si>
  <si>
    <t>37115 Duderstadt</t>
  </si>
  <si>
    <t>Straßensozialarbeit</t>
  </si>
  <si>
    <t>37073 Göttingen</t>
  </si>
  <si>
    <t xml:space="preserve">Niedersächsische Gesellschaft für Straffälligenbetreuung und Bewährungshilfe e.V. 
</t>
  </si>
  <si>
    <t>Summe</t>
  </si>
  <si>
    <t>Zuordnungsbereich a</t>
  </si>
  <si>
    <t>b</t>
  </si>
  <si>
    <t>Arbeiterwohlfahrt Ortsverein Hann. Münden e. V.</t>
  </si>
  <si>
    <t>34346 Hann. Münden</t>
  </si>
  <si>
    <t>Caritasverband Duderstadt</t>
  </si>
  <si>
    <t xml:space="preserve"> 37115 Duderstadt</t>
  </si>
  <si>
    <t>Zukunftswerkstatt Herzberg e.V.</t>
  </si>
  <si>
    <t>37412 Herzberg</t>
  </si>
  <si>
    <t>e. V. - JSN Jugendhilfe Süd-Niedersachsen</t>
  </si>
  <si>
    <t>37154 Northeim</t>
  </si>
  <si>
    <t>Förderverein der J. J. Quantzschule</t>
  </si>
  <si>
    <t>37127 Scheden</t>
  </si>
  <si>
    <t>Förderverein offener Jugendvollzug Göttingen e.V.</t>
  </si>
  <si>
    <t>Jugendhilfe Göttingen</t>
  </si>
  <si>
    <t xml:space="preserve">Jugendhilfe Münden e. V. </t>
  </si>
  <si>
    <t>34346 Hann.Münden</t>
  </si>
  <si>
    <t>Jugendhilfe Northeim e.V. Hardegsen</t>
  </si>
  <si>
    <t>37181 Hardegsen</t>
  </si>
  <si>
    <t>Rückenwind e. V. Förderverein für Kinder und Jugendliche in Osterode a. H. Herrn Armin Günther</t>
  </si>
  <si>
    <t xml:space="preserve">37520 Osterode am Harz </t>
  </si>
  <si>
    <t>Zuordnungsbereich b</t>
  </si>
  <si>
    <t>c</t>
  </si>
  <si>
    <t>Ärzte ohne Grenzen e.V.</t>
  </si>
  <si>
    <t>49078 Osnabrück</t>
  </si>
  <si>
    <t>Blinden- und Sehbehindertenverband Niedersachsen e.V.</t>
  </si>
  <si>
    <t>30559 Hannover</t>
  </si>
  <si>
    <t>Christoffel-Blindenmission e.V.</t>
  </si>
  <si>
    <t>64625 Bensheim</t>
  </si>
  <si>
    <t>Deutsche Krebshilfe</t>
  </si>
  <si>
    <t>53111 Bonn</t>
  </si>
  <si>
    <t>Deutsches Taubblindenwerk gGmbH</t>
  </si>
  <si>
    <t>Elternhilfe für das krebskranke Kind Göttingen e.V.</t>
  </si>
  <si>
    <t>Förderverein für das Palliativzentrum</t>
  </si>
  <si>
    <t>37077 Göttingen</t>
  </si>
  <si>
    <t>Hilfe für Kinder in Not nach Tschernobyl</t>
  </si>
  <si>
    <t>34117 Kassel</t>
  </si>
  <si>
    <t>KIMBU
Häusliche Kinderkrankenpflege Göttingen e.V.</t>
  </si>
  <si>
    <t>37075 Göttingen</t>
  </si>
  <si>
    <t>Kinderhospiz Bärenherz Leipzig e.V.</t>
  </si>
  <si>
    <t>04416 Markkleeberg</t>
  </si>
  <si>
    <t>Lebenshilfe für Behinderte
Vereinigung Eichsfeld e.V.</t>
  </si>
  <si>
    <t>Zuordnungsbereich c</t>
  </si>
  <si>
    <t>d</t>
  </si>
  <si>
    <t>Bund gegen Alkohol im Straßenverkehr e.V.</t>
  </si>
  <si>
    <t>30989 Gehrden</t>
  </si>
  <si>
    <t>Drogenberatungsstelle</t>
  </si>
  <si>
    <t>Zuordnungsbereich d</t>
  </si>
  <si>
    <t>f</t>
  </si>
  <si>
    <t>Baunataler Diakonie Kassel e. V.</t>
  </si>
  <si>
    <t>34225 Baunatal</t>
  </si>
  <si>
    <t>Bürgerstiftung stationäres Hospiz - Klaus Oligscläger</t>
  </si>
  <si>
    <t>Deutsches Rotes Kreuz, Kreisverband Hann. Münden e. V.</t>
  </si>
  <si>
    <t xml:space="preserve">die Fleckenbühler </t>
  </si>
  <si>
    <t>35091 Cölbe</t>
  </si>
  <si>
    <t>Fachbereich Jugend - Stadt Göttingen z.Hd. ******</t>
  </si>
  <si>
    <t>Förderverein der Bonifatiusschule e.V. z. Hd. ******</t>
  </si>
  <si>
    <t>Göttinger Tafel e.V.</t>
  </si>
  <si>
    <t>Ich bin dein Schutzengel e.V.</t>
  </si>
  <si>
    <t>Mündener Hilfe e. V.</t>
  </si>
  <si>
    <t>Mütterzentrum e. V.</t>
  </si>
  <si>
    <t>Sozialer Stadtteilladen Heuberg</t>
  </si>
  <si>
    <t>37269 Eschwege</t>
  </si>
  <si>
    <t>Volksbund Deutsche Kriegsgräberfürsorge e.V. Bundesgeschäftsstelle</t>
  </si>
  <si>
    <t xml:space="preserve">Wege ohne Gewalt - WoGe </t>
  </si>
  <si>
    <t>Kirchengemeinde St. Aegidien Notfallseelsorge Christlicher Kirche im Landkreis Osterode</t>
  </si>
  <si>
    <t>37520 Osterode am Harz</t>
  </si>
  <si>
    <t xml:space="preserve">Kirchenkreisamt Osterode Rumänienhilfe </t>
  </si>
  <si>
    <t>Osteroder Tafel e. V. z. Hd. ******</t>
  </si>
  <si>
    <t>Zuordnungsbereich f</t>
  </si>
  <si>
    <t>g</t>
  </si>
  <si>
    <t>Deutsche Verkehrswacht Bovenden u. Umgebung e.V:</t>
  </si>
  <si>
    <t>37120 Bovenden</t>
  </si>
  <si>
    <t>Deutsche Verkehrswacht
Verkhrswacht Bad Lauterberg</t>
  </si>
  <si>
    <t>37431 Bad Lauterberg</t>
  </si>
  <si>
    <t>Rettungsstiftung Jürgen Pegler e.V.</t>
  </si>
  <si>
    <t>74072 Heilbronn</t>
  </si>
  <si>
    <t>Deutsche Verkehrswacht Ortsverkehrswacht Osterode/Bad Grund e. V. Herrn Werner Steiner</t>
  </si>
  <si>
    <t>Zuordnungsbereich g</t>
  </si>
  <si>
    <t>h</t>
  </si>
  <si>
    <t>Heimatverein der Samtgemeinde Borgloh e.V.</t>
  </si>
  <si>
    <t>49176 Borgloh</t>
  </si>
  <si>
    <t>ORO Verde - Stiftung zur Rettung der Tropenwälder</t>
  </si>
  <si>
    <t>60594 Frankfurt/Main</t>
  </si>
  <si>
    <t>Heinz Sielmann Stiftung</t>
  </si>
  <si>
    <t>NABU-Altkreis Lingen e.V.</t>
  </si>
  <si>
    <t>48480 Spelle</t>
  </si>
  <si>
    <t xml:space="preserve">Naturpark Münden e. V. </t>
  </si>
  <si>
    <t>Naturschutzbund Deutschland Ortsgruppe Schöppenstedt e.V.</t>
  </si>
  <si>
    <t>38170 Schöppenstedt</t>
  </si>
  <si>
    <t xml:space="preserve">Tierschutz für Osterode und Umgebung e. V. </t>
  </si>
  <si>
    <t>Zuordnungsbereich h</t>
  </si>
  <si>
    <t>i</t>
  </si>
  <si>
    <t>Anlaufstelle Kontakt in Krisen e.V.</t>
  </si>
  <si>
    <t>Ausgleich e.V. Opferentschädigungs- verein</t>
  </si>
  <si>
    <t>Bund gegen Alkohol und Drogen e.V.</t>
  </si>
  <si>
    <t>Bund gegen Missbrauch der Tiere e.V. Katzenhaus Göttingen</t>
  </si>
  <si>
    <t>Christoffel-Blindenmission</t>
  </si>
  <si>
    <t>Der Bogen e.V. Verein zur Förderung der Jugendarrestanstalt Göttingen</t>
  </si>
  <si>
    <t>Deutsche Kinderschutzbund Ortsverband Göttingen e.V.</t>
  </si>
  <si>
    <t>Deutschstunde - Verein zur sprachlichen und kulturrellen Integration e.V. z.Hd. ******</t>
  </si>
  <si>
    <t>37127 Dransfeld</t>
  </si>
  <si>
    <t>DGzRS Deutsche Gesellschaft zur Rettung Schiffbrüchiger</t>
  </si>
  <si>
    <t>28063 Bremen</t>
  </si>
  <si>
    <t>DLRG OG Göttingen e.V. -Jugenarbeit-</t>
  </si>
  <si>
    <t>Ev.-luth. Kirchengemeinde Elliehausen - Esebeck z.Hd. ****** über Kirchenkreisamt Göttingen</t>
  </si>
  <si>
    <t>Flügelschlag e.V. Sekretariat Pädiatrie II/Neuropädiatrie Klinikum der Universität Göttingen</t>
  </si>
  <si>
    <t>37099 Göttingen</t>
  </si>
  <si>
    <t>Förderkreis der Polizeigeschichtl. Sammlung</t>
  </si>
  <si>
    <t>31582 Nienburg (Weser)</t>
  </si>
  <si>
    <t>Förderverein der Carl-Friedrich-Gauß-Schule e.V. z.Hd. ******</t>
  </si>
  <si>
    <t>37133 Friedland</t>
  </si>
  <si>
    <t>Förderverein der Freiwilligen Feuerwhr
Herzberg am Harz</t>
  </si>
  <si>
    <t>Förderverein der Grundschule Groß Schneen e.V. ******</t>
  </si>
  <si>
    <t>Förderverein GS Lenglern/Harste z.Hd. ******</t>
  </si>
  <si>
    <t>Förderverein Kinder- u. Jugendtelefon Göttingen e.V.</t>
  </si>
  <si>
    <t>Förderverein Kindergarten Ulmenstraße e.V. z.Hd. ******</t>
  </si>
  <si>
    <t>37124 Rosdorf</t>
  </si>
  <si>
    <t>Förderverein Theodor-Heuss-Gymnasium Sabine von Tiedemann</t>
  </si>
  <si>
    <t>Frauen für Frauen e.V. Schutz-, Beratungs- und Informationszentrum</t>
  </si>
  <si>
    <t xml:space="preserve">i </t>
  </si>
  <si>
    <t xml:space="preserve">Frauenhaus Göttingen e.V. </t>
  </si>
  <si>
    <t>37009 Göttingen</t>
  </si>
  <si>
    <t>Frauennotruf e.V. Hilfe für vergew. u. sex. beläst. Mädchen u. Frauen</t>
  </si>
  <si>
    <t>37008 Göttingen</t>
  </si>
  <si>
    <t>Freunde und Förderer der Göttinger Nduropädiatrie e.V. Universitätsmedizin</t>
  </si>
  <si>
    <t>Göttingen</t>
  </si>
  <si>
    <t>Göttinger Verein für Mediation</t>
  </si>
  <si>
    <t>Göttingen Tafel e.V.</t>
  </si>
  <si>
    <t xml:space="preserve">Hospiz an der Lutter im Diakonissenmutterhaus Ariel e.V. </t>
  </si>
  <si>
    <t>IDOLINO e.V. Verein der ehem. Freunde des MPG</t>
  </si>
  <si>
    <t>Jüdische Gemeinde e.V.</t>
  </si>
  <si>
    <t>37047 Göttingen</t>
  </si>
  <si>
    <t>Jugendarrestanstalt Göttingen - Der Bogen e.V. -</t>
  </si>
  <si>
    <t>Jugendorchester Friedland e.V.</t>
  </si>
  <si>
    <t>kig arte-facte Künstler-Initiative Goslar</t>
  </si>
  <si>
    <t>38640 Goslar</t>
  </si>
  <si>
    <t>komm.pak. e.V. Verein zur fÖRDERUNG der komm. Präventionsarbeit</t>
  </si>
  <si>
    <t>Malteser-Hilfsdienst e.V.</t>
  </si>
  <si>
    <t>51103 Köln</t>
  </si>
  <si>
    <t>Menschen im Schatten e.V. Förderverein für Patienten u. Patientinnen im Asklepios Fachklinik, z.Hd. ******</t>
  </si>
  <si>
    <t>Mittagstisch St. Michael e.V. c/o. ******</t>
  </si>
  <si>
    <t>Nachbarschaftszentrum Grone e.V.</t>
  </si>
  <si>
    <t xml:space="preserve">Paritätischer Kindergarten Grone e.V. </t>
  </si>
  <si>
    <t>Regenbogen Gesprächskreis Göttingen z.Hd. ******</t>
  </si>
  <si>
    <t>37130 Gleichen</t>
  </si>
  <si>
    <t xml:space="preserve">Stadt Göttingen Spielplatz Schillerwiese </t>
  </si>
  <si>
    <t>37085 Göttingen</t>
  </si>
  <si>
    <t>Stadtsportbund Göttingen e.V. -Sportjugend-</t>
  </si>
  <si>
    <t>Stiftung Kinder in Afrika</t>
  </si>
  <si>
    <t>21465 Reinbeck</t>
  </si>
  <si>
    <t>Tierheim Göttingen Tierschutzverein</t>
  </si>
  <si>
    <t>37079 Göttingen</t>
  </si>
  <si>
    <t>Tierheim Wau-Mau Insel - Bund gegen Missbrauch der tiere e.V.</t>
  </si>
  <si>
    <t>34128 Kassel</t>
  </si>
  <si>
    <t>Tuspo Weende Uwe Bartram</t>
  </si>
  <si>
    <t>Verein der Freunde des Hainberg-Gymnasiums e.V. z.Hd. ******</t>
  </si>
  <si>
    <t>Verein der Freunde des OHG z.Hd. ******</t>
  </si>
  <si>
    <t>Verein Opferhilfe Niedersachsen Regionaler Opferhilfefonds Göttingen</t>
  </si>
  <si>
    <t>Verein "Villa Wuff" - Hunde in Not e.V. z. Hd. ******</t>
  </si>
  <si>
    <t>37574 Einbeck</t>
  </si>
  <si>
    <t>Verein zur Förderung der Jugendanstalt Göttingen-Leineberg e.V.</t>
  </si>
  <si>
    <t>Verein zur Förderung des Handballsports im MTV Geismar e.V.</t>
  </si>
  <si>
    <t>Verkehrswacht Göttingen</t>
  </si>
  <si>
    <t>Wege ohne Gewalt Göttingen e.V.</t>
  </si>
  <si>
    <t>WERK-STATT-SCHULE e.V.</t>
  </si>
  <si>
    <t>Wildtier- und Artenschutzstation Sachsenhagen</t>
  </si>
  <si>
    <t>31553 Sachsenhagen</t>
  </si>
  <si>
    <t xml:space="preserve">z.Hd.****** Stadt Göttingen - Fachbereich Jugend - </t>
  </si>
  <si>
    <t>zu Ölper in Braunschweig ev-luth. Kirchengemeinden St. Jürgen Kirchbergstr. 2</t>
  </si>
  <si>
    <t>38114 Braunschweig</t>
  </si>
  <si>
    <t>Kulturstiftung für Kinder c/o Kreismusikschule Osterode</t>
  </si>
  <si>
    <t>Fachstelle für Sucht und Suchtprävention</t>
  </si>
  <si>
    <t xml:space="preserve">Förderkreis Erziehungsberatungsstelle Landkreis Osterode am Harz e. V. </t>
  </si>
  <si>
    <t>Caritasverband für Stadt und Landkreis</t>
  </si>
  <si>
    <t>Jugendfeuerwehr Northeim</t>
  </si>
  <si>
    <t>Weisser Ring e.V.</t>
  </si>
  <si>
    <t>37547  Kreisensen</t>
  </si>
  <si>
    <t>Zuordnungsbereich 1</t>
  </si>
  <si>
    <t>Gesamtsumme der Zuweisungen</t>
  </si>
  <si>
    <t>Anzahl der Bußgeldempfänger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</si>
</sst>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[$€-407]_-;\-* #,##0.00\ [$€-407]_-;_-* \-??\ [$€-407]_-;_-@_-"/>
    <numFmt numFmtId="166" formatCode="#,##0_ ;\-#,##0\ "/>
  </numFmts>
  <fonts count="5">
    <font>
      <sz val="10"/>
      <color indexed="8"/>
      <name val="MS Sans Serif"/>
      <family val="2"/>
    </font>
    <font>
      <sz val="10"/>
      <name val="Arial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b/>
      <sz val="12"/>
      <color indexed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5" fontId="3" fillId="0" borderId="2" xfId="0" applyNumberFormat="1" applyFont="1" applyFill="1" applyBorder="1" applyAlignment="1" applyProtection="1">
      <alignment horizontal="right" vertical="top" wrapText="1"/>
      <protection locked="0"/>
    </xf>
    <xf numFmtId="164" fontId="3" fillId="0" borderId="2" xfId="0" applyNumberFormat="1" applyFont="1" applyFill="1" applyBorder="1" applyAlignment="1" applyProtection="1">
      <alignment horizontal="left" vertical="top" wrapText="1"/>
      <protection locked="0"/>
    </xf>
    <xf numFmtId="164" fontId="3" fillId="0" borderId="2" xfId="0" applyNumberFormat="1" applyFont="1" applyFill="1" applyBorder="1" applyAlignment="1" applyProtection="1">
      <alignment horizontal="right" vertical="top" wrapText="1"/>
      <protection locked="0"/>
    </xf>
    <xf numFmtId="165" fontId="4" fillId="0" borderId="2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3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3" fillId="0" borderId="3" xfId="0" applyNumberFormat="1" applyFont="1" applyFill="1" applyBorder="1" applyAlignment="1" applyProtection="1">
      <alignment horizontal="left" vertical="top" wrapText="1"/>
      <protection locked="0"/>
    </xf>
    <xf numFmtId="164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4" fillId="0" borderId="4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2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2" xfId="0" applyNumberFormat="1" applyFont="1" applyFill="1" applyBorder="1" applyAlignment="1" applyProtection="1">
      <alignment/>
      <protection/>
    </xf>
    <xf numFmtId="164" fontId="0" fillId="0" borderId="5" xfId="0" applyNumberFormat="1" applyFont="1" applyFill="1" applyBorder="1" applyAlignment="1" applyProtection="1">
      <alignment/>
      <protection/>
    </xf>
    <xf numFmtId="166" fontId="4" fillId="0" borderId="4" xfId="0" applyNumberFormat="1" applyFont="1" applyFill="1" applyBorder="1" applyAlignment="1" applyProtection="1">
      <alignment horizontal="right" vertical="top" wrapText="1"/>
      <protection locked="0"/>
    </xf>
    <xf numFmtId="164" fontId="4" fillId="0" borderId="5" xfId="0" applyNumberFormat="1" applyFont="1" applyFill="1" applyBorder="1" applyAlignment="1" applyProtection="1">
      <alignment horizontal="center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4"/>
  <sheetViews>
    <sheetView tabSelected="1" workbookViewId="0" topLeftCell="B109">
      <selection activeCell="C124" sqref="C124"/>
    </sheetView>
  </sheetViews>
  <sheetFormatPr defaultColWidth="11.421875" defaultRowHeight="12.75"/>
  <cols>
    <col min="1" max="1" width="18.00390625" style="1" customWidth="1"/>
    <col min="2" max="2" width="13.57421875" style="2" customWidth="1"/>
    <col min="3" max="3" width="27.140625" style="2" customWidth="1"/>
    <col min="4" max="4" width="19.8515625" style="2" customWidth="1"/>
    <col min="5" max="5" width="13.57421875" style="2" customWidth="1"/>
  </cols>
  <sheetData>
    <row r="1" spans="1:5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21" customHeight="1">
      <c r="A2" s="5">
        <v>1000</v>
      </c>
      <c r="B2" s="6" t="s">
        <v>5</v>
      </c>
      <c r="C2" s="6" t="s">
        <v>6</v>
      </c>
      <c r="D2" s="6" t="s">
        <v>7</v>
      </c>
      <c r="E2" s="7">
        <v>3363</v>
      </c>
    </row>
    <row r="3" spans="1:5" ht="21" customHeight="1">
      <c r="A3" s="5">
        <v>60</v>
      </c>
      <c r="B3" s="6" t="s">
        <v>5</v>
      </c>
      <c r="C3" s="6" t="s">
        <v>8</v>
      </c>
      <c r="D3" s="6" t="s">
        <v>9</v>
      </c>
      <c r="E3" s="7">
        <v>1106</v>
      </c>
    </row>
    <row r="4" spans="1:5" ht="42" customHeight="1">
      <c r="A4" s="5">
        <v>450</v>
      </c>
      <c r="B4" s="6" t="s">
        <v>5</v>
      </c>
      <c r="C4" s="6" t="s">
        <v>10</v>
      </c>
      <c r="D4" s="6" t="s">
        <v>9</v>
      </c>
      <c r="E4" s="7"/>
    </row>
    <row r="5" spans="1:5" ht="21" customHeight="1">
      <c r="A5" s="5">
        <v>8200</v>
      </c>
      <c r="B5" s="6" t="s">
        <v>5</v>
      </c>
      <c r="C5" s="6" t="s">
        <v>11</v>
      </c>
      <c r="D5" s="6" t="s">
        <v>9</v>
      </c>
      <c r="E5" s="7"/>
    </row>
    <row r="6" spans="1:5" ht="21" customHeight="1">
      <c r="A6" s="5">
        <v>300</v>
      </c>
      <c r="B6" s="6" t="s">
        <v>5</v>
      </c>
      <c r="C6" s="6" t="s">
        <v>12</v>
      </c>
      <c r="D6" s="6" t="s">
        <v>13</v>
      </c>
      <c r="E6" s="7"/>
    </row>
    <row r="7" spans="1:5" ht="21" customHeight="1">
      <c r="A7" s="5">
        <v>5225</v>
      </c>
      <c r="B7" s="6" t="s">
        <v>5</v>
      </c>
      <c r="C7" s="6" t="s">
        <v>14</v>
      </c>
      <c r="D7" s="6" t="s">
        <v>15</v>
      </c>
      <c r="E7" s="7"/>
    </row>
    <row r="8" spans="1:5" ht="42" customHeight="1">
      <c r="A8" s="5">
        <v>350</v>
      </c>
      <c r="B8" s="6" t="s">
        <v>5</v>
      </c>
      <c r="C8" s="6" t="s">
        <v>16</v>
      </c>
      <c r="D8" s="6" t="s">
        <v>7</v>
      </c>
      <c r="E8" s="7"/>
    </row>
    <row r="9" spans="1:5" s="10" customFormat="1" ht="30.75" customHeight="1">
      <c r="A9" s="8">
        <f>SUM(A2:A8)</f>
        <v>15585</v>
      </c>
      <c r="B9" s="9" t="s">
        <v>17</v>
      </c>
      <c r="C9" s="9" t="s">
        <v>18</v>
      </c>
      <c r="D9" s="9"/>
      <c r="E9" s="9"/>
    </row>
    <row r="10" spans="1:5" ht="21">
      <c r="A10" s="5">
        <v>600</v>
      </c>
      <c r="B10" s="11" t="s">
        <v>19</v>
      </c>
      <c r="C10" s="11" t="s">
        <v>20</v>
      </c>
      <c r="D10" s="11" t="s">
        <v>21</v>
      </c>
      <c r="E10" s="11"/>
    </row>
    <row r="11" spans="1:5" ht="12.75">
      <c r="A11" s="5">
        <v>500</v>
      </c>
      <c r="B11" s="6" t="s">
        <v>19</v>
      </c>
      <c r="C11" s="6" t="s">
        <v>22</v>
      </c>
      <c r="D11" s="6" t="s">
        <v>23</v>
      </c>
      <c r="E11" s="7"/>
    </row>
    <row r="12" spans="1:5" ht="52.5" customHeight="1">
      <c r="A12" s="5">
        <v>2500</v>
      </c>
      <c r="B12" s="6" t="s">
        <v>19</v>
      </c>
      <c r="C12" s="6" t="s">
        <v>24</v>
      </c>
      <c r="D12" s="6" t="s">
        <v>25</v>
      </c>
      <c r="E12" s="7"/>
    </row>
    <row r="13" spans="1:5" ht="21">
      <c r="A13" s="5">
        <v>5630</v>
      </c>
      <c r="B13" s="6" t="s">
        <v>19</v>
      </c>
      <c r="C13" s="6" t="s">
        <v>26</v>
      </c>
      <c r="D13" s="6" t="s">
        <v>27</v>
      </c>
      <c r="E13" s="7"/>
    </row>
    <row r="14" spans="1:5" ht="12.75">
      <c r="A14" s="5">
        <v>1000</v>
      </c>
      <c r="B14" s="11" t="s">
        <v>19</v>
      </c>
      <c r="C14" s="11" t="s">
        <v>28</v>
      </c>
      <c r="D14" s="11" t="s">
        <v>29</v>
      </c>
      <c r="E14" s="11"/>
    </row>
    <row r="15" spans="1:5" ht="21">
      <c r="A15" s="5">
        <v>6400</v>
      </c>
      <c r="B15" s="6" t="s">
        <v>19</v>
      </c>
      <c r="C15" s="6" t="s">
        <v>30</v>
      </c>
      <c r="D15" s="6" t="s">
        <v>9</v>
      </c>
      <c r="E15" s="7"/>
    </row>
    <row r="16" spans="1:5" ht="21" customHeight="1">
      <c r="A16" s="5">
        <v>9500</v>
      </c>
      <c r="B16" s="6" t="s">
        <v>19</v>
      </c>
      <c r="C16" s="6" t="s">
        <v>31</v>
      </c>
      <c r="D16" s="6" t="s">
        <v>9</v>
      </c>
      <c r="E16" s="7"/>
    </row>
    <row r="17" spans="1:5" ht="12.75">
      <c r="A17" s="5">
        <v>850</v>
      </c>
      <c r="B17" s="6" t="s">
        <v>19</v>
      </c>
      <c r="C17" s="6" t="s">
        <v>32</v>
      </c>
      <c r="D17" s="6" t="s">
        <v>33</v>
      </c>
      <c r="E17" s="7"/>
    </row>
    <row r="18" spans="1:5" ht="12.75">
      <c r="A18" s="5">
        <v>270</v>
      </c>
      <c r="B18" s="6" t="s">
        <v>19</v>
      </c>
      <c r="C18" s="6" t="s">
        <v>34</v>
      </c>
      <c r="D18" s="6" t="s">
        <v>35</v>
      </c>
      <c r="E18" s="7"/>
    </row>
    <row r="19" spans="1:5" ht="12.75">
      <c r="A19" s="5">
        <v>100</v>
      </c>
      <c r="B19" s="6" t="s">
        <v>19</v>
      </c>
      <c r="C19" s="6" t="s">
        <v>10</v>
      </c>
      <c r="D19" s="6" t="s">
        <v>27</v>
      </c>
      <c r="E19" s="7"/>
    </row>
    <row r="20" spans="1:5" ht="31.5">
      <c r="A20" s="5">
        <v>4900</v>
      </c>
      <c r="B20" s="6" t="s">
        <v>19</v>
      </c>
      <c r="C20" s="6" t="s">
        <v>36</v>
      </c>
      <c r="D20" s="6" t="s">
        <v>37</v>
      </c>
      <c r="E20" s="7"/>
    </row>
    <row r="21" spans="1:5" ht="30" customHeight="1">
      <c r="A21" s="8">
        <f>SUM(A10:A20)</f>
        <v>32250</v>
      </c>
      <c r="B21" s="9" t="s">
        <v>17</v>
      </c>
      <c r="C21" s="9" t="s">
        <v>38</v>
      </c>
      <c r="D21" s="6"/>
      <c r="E21" s="7"/>
    </row>
    <row r="22" spans="1:5" ht="27.75" customHeight="1">
      <c r="A22" s="5">
        <v>4000</v>
      </c>
      <c r="B22" s="6" t="s">
        <v>39</v>
      </c>
      <c r="C22" s="6" t="s">
        <v>40</v>
      </c>
      <c r="D22" s="6" t="s">
        <v>41</v>
      </c>
      <c r="E22" s="7"/>
    </row>
    <row r="23" spans="1:5" ht="31.5" customHeight="1">
      <c r="A23" s="5">
        <v>200</v>
      </c>
      <c r="B23" s="6" t="s">
        <v>39</v>
      </c>
      <c r="C23" s="6" t="s">
        <v>42</v>
      </c>
      <c r="D23" s="6" t="s">
        <v>43</v>
      </c>
      <c r="E23" s="7"/>
    </row>
    <row r="24" spans="1:5" ht="12.75">
      <c r="A24" s="5">
        <v>240</v>
      </c>
      <c r="B24" s="6" t="s">
        <v>39</v>
      </c>
      <c r="C24" s="6" t="s">
        <v>44</v>
      </c>
      <c r="D24" s="6" t="s">
        <v>45</v>
      </c>
      <c r="E24" s="7">
        <v>2917</v>
      </c>
    </row>
    <row r="25" spans="1:5" ht="12.75">
      <c r="A25" s="5">
        <v>150</v>
      </c>
      <c r="B25" s="6" t="s">
        <v>39</v>
      </c>
      <c r="C25" s="6" t="s">
        <v>46</v>
      </c>
      <c r="D25" s="6" t="s">
        <v>47</v>
      </c>
      <c r="E25" s="7"/>
    </row>
    <row r="26" spans="1:5" ht="21" customHeight="1">
      <c r="A26" s="5">
        <v>600</v>
      </c>
      <c r="B26" s="6" t="s">
        <v>39</v>
      </c>
      <c r="C26" s="6" t="s">
        <v>48</v>
      </c>
      <c r="D26" s="6" t="s">
        <v>43</v>
      </c>
      <c r="E26" s="7"/>
    </row>
    <row r="27" spans="1:5" ht="31.5" customHeight="1">
      <c r="A27" s="5">
        <v>8050</v>
      </c>
      <c r="B27" s="6" t="s">
        <v>39</v>
      </c>
      <c r="C27" s="6" t="s">
        <v>49</v>
      </c>
      <c r="D27" s="6" t="s">
        <v>15</v>
      </c>
      <c r="E27" s="7"/>
    </row>
    <row r="28" spans="1:5" ht="31.5" customHeight="1">
      <c r="A28" s="5">
        <v>4000</v>
      </c>
      <c r="B28" s="6" t="s">
        <v>39</v>
      </c>
      <c r="C28" s="6" t="s">
        <v>50</v>
      </c>
      <c r="D28" s="6" t="s">
        <v>51</v>
      </c>
      <c r="E28" s="7"/>
    </row>
    <row r="29" spans="1:5" ht="21">
      <c r="A29" s="5">
        <v>7800</v>
      </c>
      <c r="B29" s="11" t="s">
        <v>39</v>
      </c>
      <c r="C29" s="11" t="s">
        <v>52</v>
      </c>
      <c r="D29" s="11" t="s">
        <v>53</v>
      </c>
      <c r="E29" s="11"/>
    </row>
    <row r="30" spans="1:5" ht="31.5" customHeight="1">
      <c r="A30" s="5">
        <v>4800</v>
      </c>
      <c r="B30" s="6" t="s">
        <v>39</v>
      </c>
      <c r="C30" s="6" t="s">
        <v>54</v>
      </c>
      <c r="D30" s="6" t="s">
        <v>55</v>
      </c>
      <c r="E30" s="7">
        <v>4018</v>
      </c>
    </row>
    <row r="31" spans="1:5" ht="21" customHeight="1">
      <c r="A31" s="5">
        <v>2000</v>
      </c>
      <c r="B31" s="6" t="s">
        <v>39</v>
      </c>
      <c r="C31" s="6" t="s">
        <v>56</v>
      </c>
      <c r="D31" s="6" t="s">
        <v>57</v>
      </c>
      <c r="E31" s="7"/>
    </row>
    <row r="32" spans="1:5" ht="21" customHeight="1">
      <c r="A32" s="5">
        <v>1400</v>
      </c>
      <c r="B32" s="6" t="s">
        <v>39</v>
      </c>
      <c r="C32" s="6" t="s">
        <v>58</v>
      </c>
      <c r="D32" s="6" t="s">
        <v>13</v>
      </c>
      <c r="E32" s="7">
        <v>1282</v>
      </c>
    </row>
    <row r="33" spans="1:5" ht="21" customHeight="1">
      <c r="A33" s="8">
        <f>SUM(A22:A32)</f>
        <v>33240</v>
      </c>
      <c r="B33" s="9" t="s">
        <v>17</v>
      </c>
      <c r="C33" s="9" t="s">
        <v>59</v>
      </c>
      <c r="D33" s="8"/>
      <c r="E33" s="7"/>
    </row>
    <row r="34" spans="1:5" ht="21" customHeight="1">
      <c r="A34" s="5">
        <v>4150</v>
      </c>
      <c r="B34" s="6" t="s">
        <v>60</v>
      </c>
      <c r="C34" s="6" t="s">
        <v>61</v>
      </c>
      <c r="D34" s="6" t="s">
        <v>62</v>
      </c>
      <c r="E34" s="7"/>
    </row>
    <row r="35" spans="1:5" ht="12.75">
      <c r="A35" s="5">
        <v>480</v>
      </c>
      <c r="B35" s="6" t="s">
        <v>60</v>
      </c>
      <c r="C35" s="6" t="s">
        <v>63</v>
      </c>
      <c r="D35" s="6" t="s">
        <v>15</v>
      </c>
      <c r="E35" s="7"/>
    </row>
    <row r="36" spans="1:5" ht="15.75">
      <c r="A36" s="8">
        <f>SUM(A34:A35)</f>
        <v>4630</v>
      </c>
      <c r="B36" s="9" t="s">
        <v>17</v>
      </c>
      <c r="C36" s="9" t="s">
        <v>64</v>
      </c>
      <c r="D36" s="11"/>
      <c r="E36" s="12"/>
    </row>
    <row r="37" spans="1:4" ht="12.75">
      <c r="A37" s="5">
        <v>3000</v>
      </c>
      <c r="B37" s="11" t="s">
        <v>65</v>
      </c>
      <c r="C37" s="11" t="s">
        <v>66</v>
      </c>
      <c r="D37" s="11" t="s">
        <v>67</v>
      </c>
    </row>
    <row r="38" spans="1:5" ht="21">
      <c r="A38" s="5">
        <v>1500</v>
      </c>
      <c r="B38" s="11" t="s">
        <v>65</v>
      </c>
      <c r="C38" s="11" t="s">
        <v>68</v>
      </c>
      <c r="D38" s="11" t="s">
        <v>21</v>
      </c>
      <c r="E38" s="11"/>
    </row>
    <row r="39" spans="1:5" ht="21">
      <c r="A39" s="5">
        <v>600</v>
      </c>
      <c r="B39" s="11" t="s">
        <v>65</v>
      </c>
      <c r="C39" s="11" t="s">
        <v>69</v>
      </c>
      <c r="D39" s="11" t="s">
        <v>21</v>
      </c>
      <c r="E39" s="11"/>
    </row>
    <row r="40" spans="1:5" ht="21" customHeight="1">
      <c r="A40" s="5">
        <v>400</v>
      </c>
      <c r="B40" s="6" t="s">
        <v>65</v>
      </c>
      <c r="C40" s="6" t="s">
        <v>70</v>
      </c>
      <c r="D40" s="6" t="s">
        <v>71</v>
      </c>
      <c r="E40" s="7"/>
    </row>
    <row r="41" spans="1:5" ht="21" customHeight="1">
      <c r="A41" s="5">
        <v>5000</v>
      </c>
      <c r="B41" s="6" t="s">
        <v>65</v>
      </c>
      <c r="C41" s="6" t="s">
        <v>72</v>
      </c>
      <c r="D41" s="6" t="s">
        <v>15</v>
      </c>
      <c r="E41" s="7"/>
    </row>
    <row r="42" spans="1:5" ht="31.5" customHeight="1">
      <c r="A42" s="5">
        <v>5000</v>
      </c>
      <c r="B42" s="6" t="s">
        <v>65</v>
      </c>
      <c r="C42" s="6" t="s">
        <v>73</v>
      </c>
      <c r="D42" s="6" t="s">
        <v>15</v>
      </c>
      <c r="E42" s="7"/>
    </row>
    <row r="43" spans="1:5" ht="12.75">
      <c r="A43" s="5">
        <v>7200</v>
      </c>
      <c r="B43" s="6" t="s">
        <v>65</v>
      </c>
      <c r="C43" s="6" t="s">
        <v>74</v>
      </c>
      <c r="D43" s="6" t="s">
        <v>15</v>
      </c>
      <c r="E43" s="7">
        <v>2866</v>
      </c>
    </row>
    <row r="44" spans="1:5" ht="21" customHeight="1">
      <c r="A44" s="5">
        <v>250</v>
      </c>
      <c r="B44" s="6" t="s">
        <v>65</v>
      </c>
      <c r="C44" s="6" t="s">
        <v>75</v>
      </c>
      <c r="D44" s="6" t="s">
        <v>23</v>
      </c>
      <c r="E44" s="7"/>
    </row>
    <row r="45" spans="1:5" ht="12.75">
      <c r="A45" s="5">
        <v>180</v>
      </c>
      <c r="B45" s="11" t="s">
        <v>65</v>
      </c>
      <c r="C45" s="11" t="s">
        <v>76</v>
      </c>
      <c r="D45" s="11" t="s">
        <v>21</v>
      </c>
      <c r="E45" s="11"/>
    </row>
    <row r="46" spans="1:5" ht="12.75">
      <c r="A46" s="5">
        <v>100</v>
      </c>
      <c r="B46" s="11" t="s">
        <v>65</v>
      </c>
      <c r="C46" s="11" t="s">
        <v>77</v>
      </c>
      <c r="D46" s="11" t="s">
        <v>21</v>
      </c>
      <c r="E46" s="11"/>
    </row>
    <row r="47" spans="1:5" ht="21" customHeight="1">
      <c r="A47" s="5">
        <v>200</v>
      </c>
      <c r="B47" s="6" t="s">
        <v>65</v>
      </c>
      <c r="C47" s="6" t="s">
        <v>78</v>
      </c>
      <c r="D47" s="6" t="s">
        <v>79</v>
      </c>
      <c r="E47" s="7"/>
    </row>
    <row r="48" spans="1:5" ht="42" customHeight="1">
      <c r="A48" s="5">
        <v>240</v>
      </c>
      <c r="B48" s="6" t="s">
        <v>65</v>
      </c>
      <c r="C48" s="6" t="s">
        <v>80</v>
      </c>
      <c r="D48" s="6" t="s">
        <v>53</v>
      </c>
      <c r="E48" s="7">
        <v>1952</v>
      </c>
    </row>
    <row r="49" spans="1:5" ht="12.75">
      <c r="A49" s="5">
        <v>3350</v>
      </c>
      <c r="B49" s="6" t="s">
        <v>65</v>
      </c>
      <c r="C49" s="6" t="s">
        <v>81</v>
      </c>
      <c r="D49" s="6" t="s">
        <v>15</v>
      </c>
      <c r="E49" s="7"/>
    </row>
    <row r="50" spans="1:5" ht="31.5" customHeight="1">
      <c r="A50" s="5">
        <v>450</v>
      </c>
      <c r="B50" s="6" t="s">
        <v>65</v>
      </c>
      <c r="C50" s="6" t="s">
        <v>82</v>
      </c>
      <c r="D50" s="6" t="s">
        <v>83</v>
      </c>
      <c r="E50" s="7"/>
    </row>
    <row r="51" spans="1:5" ht="31.5" customHeight="1">
      <c r="A51" s="5">
        <v>100</v>
      </c>
      <c r="B51" s="6" t="s">
        <v>65</v>
      </c>
      <c r="C51" s="6" t="s">
        <v>84</v>
      </c>
      <c r="D51" s="6" t="s">
        <v>83</v>
      </c>
      <c r="E51" s="7"/>
    </row>
    <row r="52" spans="1:5" ht="31.5" customHeight="1">
      <c r="A52" s="5">
        <v>2600</v>
      </c>
      <c r="B52" s="6" t="s">
        <v>65</v>
      </c>
      <c r="C52" s="6" t="s">
        <v>85</v>
      </c>
      <c r="D52" s="6" t="s">
        <v>83</v>
      </c>
      <c r="E52" s="7"/>
    </row>
    <row r="53" spans="1:5" ht="31.5" customHeight="1">
      <c r="A53" s="8">
        <f>SUM(A37:A52)</f>
        <v>30170</v>
      </c>
      <c r="B53" s="9" t="s">
        <v>17</v>
      </c>
      <c r="C53" s="9" t="s">
        <v>86</v>
      </c>
      <c r="D53" s="6"/>
      <c r="E53" s="7"/>
    </row>
    <row r="54" spans="1:5" ht="21" customHeight="1">
      <c r="A54" s="5">
        <v>300</v>
      </c>
      <c r="B54" s="6" t="s">
        <v>87</v>
      </c>
      <c r="C54" s="6" t="s">
        <v>88</v>
      </c>
      <c r="D54" s="6" t="s">
        <v>89</v>
      </c>
      <c r="E54" s="7"/>
    </row>
    <row r="55" spans="1:5" ht="21" customHeight="1">
      <c r="A55" s="5">
        <v>1260</v>
      </c>
      <c r="B55" s="6" t="s">
        <v>87</v>
      </c>
      <c r="C55" s="6" t="s">
        <v>90</v>
      </c>
      <c r="D55" s="6" t="s">
        <v>91</v>
      </c>
      <c r="E55" s="7"/>
    </row>
    <row r="56" spans="1:5" ht="12.75">
      <c r="A56" s="5">
        <v>50</v>
      </c>
      <c r="B56" s="6" t="s">
        <v>87</v>
      </c>
      <c r="C56" s="6" t="s">
        <v>92</v>
      </c>
      <c r="D56" s="6" t="s">
        <v>93</v>
      </c>
      <c r="E56" s="7">
        <v>1493</v>
      </c>
    </row>
    <row r="57" spans="1:5" ht="34.5" customHeight="1">
      <c r="A57" s="5">
        <v>1000</v>
      </c>
      <c r="B57" s="6" t="s">
        <v>87</v>
      </c>
      <c r="C57" s="6" t="s">
        <v>94</v>
      </c>
      <c r="D57" s="6" t="s">
        <v>83</v>
      </c>
      <c r="E57" s="7"/>
    </row>
    <row r="58" spans="1:5" ht="25.5" customHeight="1">
      <c r="A58" s="8">
        <f>SUM(A54:A57)</f>
        <v>2610</v>
      </c>
      <c r="B58" s="9" t="s">
        <v>17</v>
      </c>
      <c r="C58" s="9" t="s">
        <v>95</v>
      </c>
      <c r="D58" s="6"/>
      <c r="E58" s="7"/>
    </row>
    <row r="59" spans="1:5" ht="21" customHeight="1">
      <c r="A59" s="5">
        <v>637.5</v>
      </c>
      <c r="B59" s="6" t="s">
        <v>96</v>
      </c>
      <c r="C59" s="6" t="s">
        <v>97</v>
      </c>
      <c r="D59" s="6" t="s">
        <v>98</v>
      </c>
      <c r="E59" s="7">
        <v>3390</v>
      </c>
    </row>
    <row r="60" spans="1:5" ht="21" customHeight="1">
      <c r="A60" s="5">
        <v>600</v>
      </c>
      <c r="B60" s="6" t="s">
        <v>96</v>
      </c>
      <c r="C60" s="6" t="s">
        <v>99</v>
      </c>
      <c r="D60" s="6" t="s">
        <v>100</v>
      </c>
      <c r="E60" s="7">
        <v>1434</v>
      </c>
    </row>
    <row r="61" spans="1:5" ht="12.75">
      <c r="A61" s="5">
        <v>1100</v>
      </c>
      <c r="B61" s="6" t="s">
        <v>96</v>
      </c>
      <c r="C61" s="6" t="s">
        <v>101</v>
      </c>
      <c r="D61" s="6" t="s">
        <v>13</v>
      </c>
      <c r="E61" s="7">
        <v>3374</v>
      </c>
    </row>
    <row r="62" spans="1:5" ht="36" customHeight="1">
      <c r="A62" s="5">
        <v>150</v>
      </c>
      <c r="B62" s="6" t="s">
        <v>96</v>
      </c>
      <c r="C62" s="6" t="s">
        <v>102</v>
      </c>
      <c r="D62" s="6" t="s">
        <v>103</v>
      </c>
      <c r="E62" s="7">
        <v>4726</v>
      </c>
    </row>
    <row r="63" spans="1:5" ht="18.75" customHeight="1">
      <c r="A63" s="5">
        <v>600</v>
      </c>
      <c r="B63" s="11" t="s">
        <v>96</v>
      </c>
      <c r="C63" s="11" t="s">
        <v>104</v>
      </c>
      <c r="D63" s="11" t="s">
        <v>21</v>
      </c>
      <c r="E63" s="11"/>
    </row>
    <row r="64" spans="1:5" ht="36" customHeight="1">
      <c r="A64" s="5">
        <v>2800</v>
      </c>
      <c r="B64" s="6" t="s">
        <v>96</v>
      </c>
      <c r="C64" s="6" t="s">
        <v>105</v>
      </c>
      <c r="D64" s="6" t="s">
        <v>106</v>
      </c>
      <c r="E64" s="7">
        <v>451</v>
      </c>
    </row>
    <row r="65" spans="1:5" ht="21" customHeight="1">
      <c r="A65" s="5">
        <v>500</v>
      </c>
      <c r="B65" s="6" t="s">
        <v>96</v>
      </c>
      <c r="C65" s="6" t="s">
        <v>107</v>
      </c>
      <c r="D65" s="6" t="s">
        <v>83</v>
      </c>
      <c r="E65" s="7"/>
    </row>
    <row r="66" spans="1:5" ht="21" customHeight="1">
      <c r="A66" s="8">
        <f>SUM(A59:A65)</f>
        <v>6387.5</v>
      </c>
      <c r="B66" s="9" t="s">
        <v>17</v>
      </c>
      <c r="C66" s="9" t="s">
        <v>108</v>
      </c>
      <c r="D66" s="6"/>
      <c r="E66" s="7"/>
    </row>
    <row r="67" spans="1:5" ht="12.75">
      <c r="A67" s="5">
        <v>1650</v>
      </c>
      <c r="B67" s="6" t="s">
        <v>109</v>
      </c>
      <c r="C67" s="6" t="s">
        <v>110</v>
      </c>
      <c r="D67" s="6" t="s">
        <v>9</v>
      </c>
      <c r="E67" s="7"/>
    </row>
    <row r="68" spans="1:5" ht="21" customHeight="1">
      <c r="A68" s="5">
        <v>150</v>
      </c>
      <c r="B68" s="6" t="s">
        <v>109</v>
      </c>
      <c r="C68" s="6" t="s">
        <v>111</v>
      </c>
      <c r="D68" s="6" t="s">
        <v>7</v>
      </c>
      <c r="E68" s="7"/>
    </row>
    <row r="69" spans="1:5" ht="42" customHeight="1">
      <c r="A69" s="5">
        <v>300</v>
      </c>
      <c r="B69" s="6" t="s">
        <v>109</v>
      </c>
      <c r="C69" s="6" t="s">
        <v>112</v>
      </c>
      <c r="D69" s="6" t="s">
        <v>62</v>
      </c>
      <c r="E69" s="7"/>
    </row>
    <row r="70" spans="1:5" ht="42" customHeight="1">
      <c r="A70" s="5">
        <v>250</v>
      </c>
      <c r="B70" s="6" t="s">
        <v>109</v>
      </c>
      <c r="C70" s="6" t="s">
        <v>113</v>
      </c>
      <c r="D70" s="6" t="s">
        <v>55</v>
      </c>
      <c r="E70" s="7"/>
    </row>
    <row r="71" spans="1:5" ht="21" customHeight="1">
      <c r="A71" s="5">
        <v>400</v>
      </c>
      <c r="B71" s="6" t="s">
        <v>109</v>
      </c>
      <c r="C71" s="6" t="s">
        <v>114</v>
      </c>
      <c r="D71" s="6" t="s">
        <v>45</v>
      </c>
      <c r="E71" s="7"/>
    </row>
    <row r="72" spans="1:5" ht="21" customHeight="1">
      <c r="A72" s="5">
        <v>1000</v>
      </c>
      <c r="B72" s="6" t="s">
        <v>109</v>
      </c>
      <c r="C72" s="6" t="s">
        <v>115</v>
      </c>
      <c r="D72" s="6" t="s">
        <v>9</v>
      </c>
      <c r="E72" s="7"/>
    </row>
    <row r="73" spans="1:5" ht="21" customHeight="1">
      <c r="A73" s="5">
        <v>5700</v>
      </c>
      <c r="B73" s="6" t="s">
        <v>109</v>
      </c>
      <c r="C73" s="6" t="s">
        <v>116</v>
      </c>
      <c r="D73" s="6" t="s">
        <v>15</v>
      </c>
      <c r="E73" s="7"/>
    </row>
    <row r="74" spans="1:5" ht="27">
      <c r="A74" s="5">
        <v>1625</v>
      </c>
      <c r="B74" s="6" t="s">
        <v>109</v>
      </c>
      <c r="C74" s="6" t="s">
        <v>117</v>
      </c>
      <c r="D74" s="6" t="s">
        <v>118</v>
      </c>
      <c r="E74" s="7"/>
    </row>
    <row r="75" spans="1:5" ht="21">
      <c r="A75" s="5">
        <v>23000</v>
      </c>
      <c r="B75" s="6" t="s">
        <v>109</v>
      </c>
      <c r="C75" s="6" t="s">
        <v>119</v>
      </c>
      <c r="D75" s="6" t="s">
        <v>120</v>
      </c>
      <c r="E75" s="7"/>
    </row>
    <row r="76" spans="1:5" ht="31.5" customHeight="1">
      <c r="A76" s="5">
        <v>5000</v>
      </c>
      <c r="B76" s="6" t="s">
        <v>109</v>
      </c>
      <c r="C76" s="6" t="s">
        <v>121</v>
      </c>
      <c r="D76" s="6" t="s">
        <v>7</v>
      </c>
      <c r="E76" s="7"/>
    </row>
    <row r="77" spans="1:5" ht="27">
      <c r="A77" s="5">
        <v>30000</v>
      </c>
      <c r="B77" s="6" t="s">
        <v>109</v>
      </c>
      <c r="C77" s="6" t="s">
        <v>122</v>
      </c>
      <c r="D77" s="6" t="s">
        <v>15</v>
      </c>
      <c r="E77" s="7"/>
    </row>
    <row r="78" spans="1:5" ht="31.5">
      <c r="A78" s="5">
        <v>24610</v>
      </c>
      <c r="B78" s="6" t="s">
        <v>109</v>
      </c>
      <c r="C78" s="6" t="s">
        <v>123</v>
      </c>
      <c r="D78" s="6" t="s">
        <v>124</v>
      </c>
      <c r="E78" s="7"/>
    </row>
    <row r="79" spans="1:5" ht="21" customHeight="1">
      <c r="A79" s="5">
        <v>150</v>
      </c>
      <c r="B79" s="6" t="s">
        <v>109</v>
      </c>
      <c r="C79" s="6" t="s">
        <v>125</v>
      </c>
      <c r="D79" s="6" t="s">
        <v>126</v>
      </c>
      <c r="E79" s="7"/>
    </row>
    <row r="80" spans="1:5" ht="21" customHeight="1">
      <c r="A80" s="5">
        <v>5000</v>
      </c>
      <c r="B80" s="6" t="s">
        <v>109</v>
      </c>
      <c r="C80" s="6" t="s">
        <v>127</v>
      </c>
      <c r="D80" s="6" t="s">
        <v>128</v>
      </c>
      <c r="E80" s="7"/>
    </row>
    <row r="81" spans="1:5" ht="21" customHeight="1">
      <c r="A81" s="5">
        <v>1000</v>
      </c>
      <c r="B81" s="6" t="s">
        <v>109</v>
      </c>
      <c r="C81" s="6" t="s">
        <v>129</v>
      </c>
      <c r="D81" s="6" t="s">
        <v>25</v>
      </c>
      <c r="E81" s="7"/>
    </row>
    <row r="82" spans="1:5" ht="21" customHeight="1">
      <c r="A82" s="5">
        <v>5000</v>
      </c>
      <c r="B82" s="6" t="s">
        <v>109</v>
      </c>
      <c r="C82" s="6" t="s">
        <v>130</v>
      </c>
      <c r="D82" s="6" t="s">
        <v>128</v>
      </c>
      <c r="E82" s="7"/>
    </row>
    <row r="83" spans="1:5" ht="21" customHeight="1">
      <c r="A83" s="5">
        <v>1200</v>
      </c>
      <c r="B83" s="6" t="s">
        <v>109</v>
      </c>
      <c r="C83" s="6" t="s">
        <v>131</v>
      </c>
      <c r="D83" s="6" t="s">
        <v>89</v>
      </c>
      <c r="E83" s="7"/>
    </row>
    <row r="84" spans="1:5" ht="21" customHeight="1">
      <c r="A84" s="5">
        <v>300</v>
      </c>
      <c r="B84" s="6" t="s">
        <v>109</v>
      </c>
      <c r="C84" s="6" t="s">
        <v>132</v>
      </c>
      <c r="D84" s="6" t="s">
        <v>15</v>
      </c>
      <c r="E84" s="7"/>
    </row>
    <row r="85" spans="1:5" ht="21" customHeight="1">
      <c r="A85" s="5">
        <v>3600</v>
      </c>
      <c r="B85" s="6" t="s">
        <v>109</v>
      </c>
      <c r="C85" s="6" t="s">
        <v>133</v>
      </c>
      <c r="D85" s="6" t="s">
        <v>134</v>
      </c>
      <c r="E85" s="7"/>
    </row>
    <row r="86" spans="1:5" ht="21">
      <c r="A86" s="5">
        <v>5000</v>
      </c>
      <c r="B86" s="6" t="s">
        <v>109</v>
      </c>
      <c r="C86" s="6" t="s">
        <v>135</v>
      </c>
      <c r="D86" s="6" t="s">
        <v>55</v>
      </c>
      <c r="E86" s="7"/>
    </row>
    <row r="87" spans="1:5" ht="21" customHeight="1">
      <c r="A87" s="5">
        <v>280</v>
      </c>
      <c r="B87" s="6" t="s">
        <v>109</v>
      </c>
      <c r="C87" s="6" t="s">
        <v>136</v>
      </c>
      <c r="D87" s="6" t="s">
        <v>83</v>
      </c>
      <c r="E87" s="7">
        <v>3068</v>
      </c>
    </row>
    <row r="88" spans="1:5" ht="21" customHeight="1">
      <c r="A88" s="5">
        <v>1070</v>
      </c>
      <c r="B88" s="6" t="s">
        <v>137</v>
      </c>
      <c r="C88" s="6" t="s">
        <v>138</v>
      </c>
      <c r="D88" s="6" t="s">
        <v>139</v>
      </c>
      <c r="E88" s="7"/>
    </row>
    <row r="89" spans="1:5" ht="21" customHeight="1">
      <c r="A89" s="5">
        <v>150</v>
      </c>
      <c r="B89" s="6" t="s">
        <v>109</v>
      </c>
      <c r="C89" s="6" t="s">
        <v>140</v>
      </c>
      <c r="D89" s="6" t="s">
        <v>141</v>
      </c>
      <c r="E89" s="7"/>
    </row>
    <row r="90" spans="1:5" ht="31.5">
      <c r="A90" s="5">
        <v>100</v>
      </c>
      <c r="B90" s="6" t="s">
        <v>109</v>
      </c>
      <c r="C90" s="6" t="s">
        <v>142</v>
      </c>
      <c r="D90" s="6" t="s">
        <v>143</v>
      </c>
      <c r="E90" s="7"/>
    </row>
    <row r="91" spans="1:5" ht="12.75">
      <c r="A91" s="5">
        <v>150</v>
      </c>
      <c r="B91" s="6" t="s">
        <v>109</v>
      </c>
      <c r="C91" s="6" t="s">
        <v>144</v>
      </c>
      <c r="D91" s="6" t="s">
        <v>7</v>
      </c>
      <c r="E91" s="7"/>
    </row>
    <row r="92" spans="1:5" ht="15.75" customHeight="1">
      <c r="A92" s="5">
        <v>2330</v>
      </c>
      <c r="B92" s="6" t="s">
        <v>109</v>
      </c>
      <c r="C92" s="6" t="s">
        <v>145</v>
      </c>
      <c r="D92" s="6" t="s">
        <v>15</v>
      </c>
      <c r="E92" s="7"/>
    </row>
    <row r="93" spans="1:5" ht="21" customHeight="1">
      <c r="A93" s="5">
        <v>2450</v>
      </c>
      <c r="B93" s="6" t="s">
        <v>109</v>
      </c>
      <c r="C93" s="6" t="s">
        <v>146</v>
      </c>
      <c r="D93" s="6" t="s">
        <v>55</v>
      </c>
      <c r="E93" s="7"/>
    </row>
    <row r="94" spans="1:5" ht="21" customHeight="1">
      <c r="A94" s="5">
        <v>5000</v>
      </c>
      <c r="B94" s="6" t="s">
        <v>109</v>
      </c>
      <c r="C94" s="6" t="s">
        <v>147</v>
      </c>
      <c r="D94" s="6" t="s">
        <v>15</v>
      </c>
      <c r="E94" s="7"/>
    </row>
    <row r="95" spans="1:5" ht="12.75">
      <c r="A95" s="5">
        <v>250</v>
      </c>
      <c r="B95" s="6" t="s">
        <v>109</v>
      </c>
      <c r="C95" s="6" t="s">
        <v>148</v>
      </c>
      <c r="D95" s="6" t="s">
        <v>149</v>
      </c>
      <c r="E95" s="7"/>
    </row>
    <row r="96" spans="1:5" ht="21">
      <c r="A96" s="5">
        <v>450</v>
      </c>
      <c r="B96" s="6" t="s">
        <v>109</v>
      </c>
      <c r="C96" s="6" t="s">
        <v>150</v>
      </c>
      <c r="D96" s="6" t="s">
        <v>9</v>
      </c>
      <c r="E96" s="7"/>
    </row>
    <row r="97" spans="1:5" ht="12.75">
      <c r="A97" s="5">
        <v>150</v>
      </c>
      <c r="B97" s="6" t="s">
        <v>109</v>
      </c>
      <c r="C97" s="6" t="s">
        <v>151</v>
      </c>
      <c r="D97" s="6" t="s">
        <v>128</v>
      </c>
      <c r="E97" s="7">
        <v>3651</v>
      </c>
    </row>
    <row r="98" spans="1:5" ht="12.75">
      <c r="A98" s="5">
        <v>500</v>
      </c>
      <c r="B98" s="6" t="s">
        <v>109</v>
      </c>
      <c r="C98" s="6" t="s">
        <v>152</v>
      </c>
      <c r="D98" s="6" t="s">
        <v>153</v>
      </c>
      <c r="E98" s="7">
        <v>3498</v>
      </c>
    </row>
    <row r="99" spans="1:5" ht="31.5">
      <c r="A99" s="5">
        <v>420</v>
      </c>
      <c r="B99" s="6" t="s">
        <v>109</v>
      </c>
      <c r="C99" s="6" t="s">
        <v>154</v>
      </c>
      <c r="D99" s="6" t="s">
        <v>15</v>
      </c>
      <c r="E99" s="7"/>
    </row>
    <row r="100" spans="1:5" ht="12.75">
      <c r="A100" s="5">
        <v>600</v>
      </c>
      <c r="B100" s="6" t="s">
        <v>109</v>
      </c>
      <c r="C100" s="6" t="s">
        <v>155</v>
      </c>
      <c r="D100" s="6" t="s">
        <v>156</v>
      </c>
      <c r="E100" s="7">
        <v>3678</v>
      </c>
    </row>
    <row r="101" spans="1:5" ht="27">
      <c r="A101" s="5">
        <v>150</v>
      </c>
      <c r="B101" s="6" t="s">
        <v>109</v>
      </c>
      <c r="C101" s="6" t="s">
        <v>157</v>
      </c>
      <c r="D101" s="6" t="s">
        <v>9</v>
      </c>
      <c r="E101" s="7"/>
    </row>
    <row r="102" spans="1:5" ht="31.5" customHeight="1">
      <c r="A102" s="5">
        <v>500</v>
      </c>
      <c r="B102" s="6" t="s">
        <v>109</v>
      </c>
      <c r="C102" s="6" t="s">
        <v>158</v>
      </c>
      <c r="D102" s="6" t="s">
        <v>7</v>
      </c>
      <c r="E102" s="7"/>
    </row>
    <row r="103" spans="1:5" ht="12.75">
      <c r="A103" s="5">
        <v>2810</v>
      </c>
      <c r="B103" s="6" t="s">
        <v>109</v>
      </c>
      <c r="C103" s="6" t="s">
        <v>159</v>
      </c>
      <c r="D103" s="6" t="s">
        <v>9</v>
      </c>
      <c r="E103" s="7"/>
    </row>
    <row r="104" spans="1:5" ht="21" customHeight="1">
      <c r="A104" s="5">
        <v>5000</v>
      </c>
      <c r="B104" s="6" t="s">
        <v>109</v>
      </c>
      <c r="C104" s="6" t="s">
        <v>160</v>
      </c>
      <c r="D104" s="6" t="s">
        <v>9</v>
      </c>
      <c r="E104" s="7"/>
    </row>
    <row r="105" spans="1:5" ht="19.5">
      <c r="A105" s="5">
        <v>3250</v>
      </c>
      <c r="B105" s="6" t="s">
        <v>109</v>
      </c>
      <c r="C105" s="6" t="s">
        <v>161</v>
      </c>
      <c r="D105" s="6" t="s">
        <v>162</v>
      </c>
      <c r="E105" s="7"/>
    </row>
    <row r="106" spans="1:5" ht="21">
      <c r="A106" s="5">
        <v>35000</v>
      </c>
      <c r="B106" s="6" t="s">
        <v>109</v>
      </c>
      <c r="C106" s="6" t="s">
        <v>163</v>
      </c>
      <c r="D106" s="6" t="s">
        <v>164</v>
      </c>
      <c r="E106" s="7"/>
    </row>
    <row r="107" spans="1:5" ht="21">
      <c r="A107" s="5">
        <v>10000</v>
      </c>
      <c r="B107" s="6" t="s">
        <v>109</v>
      </c>
      <c r="C107" s="6" t="s">
        <v>165</v>
      </c>
      <c r="D107" s="6" t="s">
        <v>7</v>
      </c>
      <c r="E107" s="7"/>
    </row>
    <row r="108" spans="1:5" ht="21" customHeight="1">
      <c r="A108" s="5">
        <v>150</v>
      </c>
      <c r="B108" s="6" t="s">
        <v>109</v>
      </c>
      <c r="C108" s="6" t="s">
        <v>166</v>
      </c>
      <c r="D108" s="6" t="s">
        <v>167</v>
      </c>
      <c r="E108" s="7"/>
    </row>
    <row r="109" spans="1:5" ht="12.75">
      <c r="A109" s="5">
        <v>150</v>
      </c>
      <c r="B109" s="6" t="s">
        <v>109</v>
      </c>
      <c r="C109" s="6" t="s">
        <v>168</v>
      </c>
      <c r="D109" s="6" t="s">
        <v>169</v>
      </c>
      <c r="E109" s="7"/>
    </row>
    <row r="110" spans="1:5" ht="21">
      <c r="A110" s="5">
        <v>2500</v>
      </c>
      <c r="B110" s="6" t="s">
        <v>109</v>
      </c>
      <c r="C110" s="6" t="s">
        <v>170</v>
      </c>
      <c r="D110" s="6" t="s">
        <v>171</v>
      </c>
      <c r="E110" s="7"/>
    </row>
    <row r="111" spans="1:5" ht="21" customHeight="1">
      <c r="A111" s="5">
        <v>5000</v>
      </c>
      <c r="B111" s="6" t="s">
        <v>109</v>
      </c>
      <c r="C111" s="6" t="s">
        <v>172</v>
      </c>
      <c r="D111" s="6" t="s">
        <v>51</v>
      </c>
      <c r="E111" s="7"/>
    </row>
    <row r="112" spans="1:5" ht="31.5" customHeight="1">
      <c r="A112" s="5">
        <v>2750</v>
      </c>
      <c r="B112" s="6" t="s">
        <v>109</v>
      </c>
      <c r="C112" s="6" t="s">
        <v>173</v>
      </c>
      <c r="D112" s="6" t="s">
        <v>164</v>
      </c>
      <c r="E112" s="7"/>
    </row>
    <row r="113" spans="1:5" ht="31.5" customHeight="1">
      <c r="A113" s="5">
        <v>10000</v>
      </c>
      <c r="B113" s="6" t="s">
        <v>109</v>
      </c>
      <c r="C113" s="6" t="s">
        <v>174</v>
      </c>
      <c r="D113" s="6" t="s">
        <v>118</v>
      </c>
      <c r="E113" s="7"/>
    </row>
    <row r="114" spans="1:5" ht="21">
      <c r="A114" s="5">
        <v>6450</v>
      </c>
      <c r="B114" s="6" t="s">
        <v>109</v>
      </c>
      <c r="C114" s="6" t="s">
        <v>175</v>
      </c>
      <c r="D114" s="6" t="s">
        <v>15</v>
      </c>
      <c r="E114" s="7"/>
    </row>
    <row r="115" spans="1:5" ht="19.5">
      <c r="A115" s="5">
        <v>150</v>
      </c>
      <c r="B115" s="6" t="s">
        <v>109</v>
      </c>
      <c r="C115" s="6" t="s">
        <v>176</v>
      </c>
      <c r="D115" s="6" t="s">
        <v>177</v>
      </c>
      <c r="E115" s="7"/>
    </row>
    <row r="116" spans="1:5" ht="21" customHeight="1">
      <c r="A116" s="5">
        <v>400</v>
      </c>
      <c r="B116" s="6" t="s">
        <v>109</v>
      </c>
      <c r="C116" s="6" t="s">
        <v>178</v>
      </c>
      <c r="D116" s="6" t="s">
        <v>9</v>
      </c>
      <c r="E116" s="7"/>
    </row>
    <row r="117" spans="1:5" ht="21" customHeight="1">
      <c r="A117" s="5">
        <v>250</v>
      </c>
      <c r="B117" s="6" t="s">
        <v>109</v>
      </c>
      <c r="C117" s="6" t="s">
        <v>179</v>
      </c>
      <c r="D117" s="6" t="s">
        <v>164</v>
      </c>
      <c r="E117" s="7"/>
    </row>
    <row r="118" spans="1:5" ht="21" customHeight="1">
      <c r="A118" s="5">
        <v>2850</v>
      </c>
      <c r="B118" s="6" t="s">
        <v>109</v>
      </c>
      <c r="C118" s="6" t="s">
        <v>180</v>
      </c>
      <c r="D118" s="6" t="s">
        <v>9</v>
      </c>
      <c r="E118" s="7"/>
    </row>
    <row r="119" spans="1:5" ht="21" customHeight="1">
      <c r="A119" s="5">
        <v>17830</v>
      </c>
      <c r="B119" s="6" t="s">
        <v>109</v>
      </c>
      <c r="C119" s="6" t="s">
        <v>181</v>
      </c>
      <c r="D119" s="6" t="s">
        <v>15</v>
      </c>
      <c r="E119" s="7"/>
    </row>
    <row r="120" spans="1:5" ht="31.5" customHeight="1">
      <c r="A120" s="5">
        <v>750</v>
      </c>
      <c r="B120" s="6" t="s">
        <v>109</v>
      </c>
      <c r="C120" s="6" t="s">
        <v>182</v>
      </c>
      <c r="D120" s="6" t="s">
        <v>27</v>
      </c>
      <c r="E120" s="7"/>
    </row>
    <row r="121" spans="1:5" ht="21">
      <c r="A121" s="5">
        <v>1000</v>
      </c>
      <c r="B121" s="6" t="s">
        <v>109</v>
      </c>
      <c r="C121" s="6" t="s">
        <v>183</v>
      </c>
      <c r="D121" s="6" t="s">
        <v>184</v>
      </c>
      <c r="E121" s="7"/>
    </row>
    <row r="122" spans="1:5" ht="31.5" customHeight="1">
      <c r="A122" s="5">
        <v>5000</v>
      </c>
      <c r="B122" s="6" t="s">
        <v>109</v>
      </c>
      <c r="C122" s="6" t="s">
        <v>185</v>
      </c>
      <c r="D122" s="6" t="s">
        <v>15</v>
      </c>
      <c r="E122" s="7"/>
    </row>
    <row r="123" spans="1:5" ht="31.5" customHeight="1">
      <c r="A123" s="5">
        <v>6240</v>
      </c>
      <c r="B123" s="6" t="s">
        <v>109</v>
      </c>
      <c r="C123" s="6" t="s">
        <v>186</v>
      </c>
      <c r="D123" s="6" t="s">
        <v>187</v>
      </c>
      <c r="E123" s="7"/>
    </row>
    <row r="124" spans="1:5" ht="21">
      <c r="A124" s="5">
        <v>600</v>
      </c>
      <c r="B124" s="6" t="s">
        <v>109</v>
      </c>
      <c r="C124" s="6" t="s">
        <v>188</v>
      </c>
      <c r="D124" s="6" t="s">
        <v>83</v>
      </c>
      <c r="E124" s="12"/>
    </row>
    <row r="125" spans="1:5" ht="21">
      <c r="A125" s="5">
        <v>1600</v>
      </c>
      <c r="B125" s="6" t="s">
        <v>109</v>
      </c>
      <c r="C125" s="6" t="s">
        <v>189</v>
      </c>
      <c r="D125" s="6" t="s">
        <v>25</v>
      </c>
      <c r="E125" s="12"/>
    </row>
    <row r="126" spans="1:5" ht="21">
      <c r="A126" s="5">
        <v>1900</v>
      </c>
      <c r="B126" s="6" t="s">
        <v>109</v>
      </c>
      <c r="C126" s="6" t="s">
        <v>190</v>
      </c>
      <c r="D126" s="6" t="s">
        <v>83</v>
      </c>
      <c r="E126" s="12"/>
    </row>
    <row r="127" spans="1:5" ht="21">
      <c r="A127" s="5">
        <v>200</v>
      </c>
      <c r="B127" s="6" t="s">
        <v>109</v>
      </c>
      <c r="C127" s="6" t="s">
        <v>191</v>
      </c>
      <c r="D127" s="6" t="s">
        <v>27</v>
      </c>
      <c r="E127" s="12"/>
    </row>
    <row r="128" spans="1:5" ht="12.75">
      <c r="A128" s="5">
        <v>2320</v>
      </c>
      <c r="B128" s="6" t="s">
        <v>109</v>
      </c>
      <c r="C128" s="6" t="s">
        <v>192</v>
      </c>
      <c r="D128" s="6" t="s">
        <v>27</v>
      </c>
      <c r="E128" s="12"/>
    </row>
    <row r="129" spans="1:5" ht="12.75">
      <c r="A129" s="5">
        <v>250</v>
      </c>
      <c r="B129" s="6" t="s">
        <v>109</v>
      </c>
      <c r="C129" s="6" t="s">
        <v>193</v>
      </c>
      <c r="D129" s="6" t="s">
        <v>194</v>
      </c>
      <c r="E129" s="12"/>
    </row>
    <row r="130" spans="1:4" ht="25.5" customHeight="1">
      <c r="A130" s="13">
        <f>SUM(A67:A129)</f>
        <v>253885</v>
      </c>
      <c r="B130" s="14" t="s">
        <v>17</v>
      </c>
      <c r="C130" s="14" t="s">
        <v>195</v>
      </c>
      <c r="D130" s="6"/>
    </row>
    <row r="131" spans="1:4" ht="15.75">
      <c r="A131" s="13"/>
      <c r="B131" s="15"/>
      <c r="C131" s="15"/>
      <c r="D131" s="16"/>
    </row>
    <row r="132" spans="1:4" ht="23.25" customHeight="1">
      <c r="A132" s="13">
        <f>A130+A66+A58+A53+A36+A33+A21+A9</f>
        <v>378757.5</v>
      </c>
      <c r="B132" s="14" t="s">
        <v>196</v>
      </c>
      <c r="C132" s="14"/>
      <c r="D132" s="16"/>
    </row>
    <row r="133" spans="1:4" ht="15.75">
      <c r="A133" s="13"/>
      <c r="B133" s="15"/>
      <c r="C133" s="15"/>
      <c r="D133" s="16"/>
    </row>
    <row r="134" spans="1:4" ht="15.75" customHeight="1">
      <c r="A134" s="17">
        <v>119</v>
      </c>
      <c r="B134" s="14" t="s">
        <v>197</v>
      </c>
      <c r="C134" s="14"/>
      <c r="D134" s="18"/>
    </row>
  </sheetData>
  <sheetProtection password="DDD7" sheet="1" objects="1" scenarios="1"/>
  <mergeCells count="2">
    <mergeCell ref="B132:C132"/>
    <mergeCell ref="B134:C134"/>
  </mergeCells>
  <printOptions/>
  <pageMargins left="0.7875" right="0.7875" top="0.9840277777777777" bottom="0.9840277777777777" header="0.5118055555555555" footer="0.5118055555555555"/>
  <pageSetup fitToHeight="4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Zilz, Alfred</dc:creator>
  <cp:keywords/>
  <dc:description/>
  <cp:lastModifiedBy/>
  <cp:lastPrinted>2013-01-30T07:01:25Z</cp:lastPrinted>
  <dcterms:created xsi:type="dcterms:W3CDTF">2003-12-17T07:33:08Z</dcterms:created>
  <dcterms:modified xsi:type="dcterms:W3CDTF">2014-09-12T13:50:49Z</dcterms:modified>
  <cp:category/>
  <cp:version/>
  <cp:contentType/>
  <cp:contentStatus/>
  <cp:revision>1</cp:revision>
</cp:coreProperties>
</file>